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565" windowHeight="8055" activeTab="2"/>
  </bookViews>
  <sheets>
    <sheet name="2010м" sheetId="1" r:id="rId1"/>
    <sheet name="2011м" sheetId="2" r:id="rId2"/>
    <sheet name="2012 и мл м" sheetId="7" r:id="rId3"/>
    <sheet name="2012д" sheetId="10" r:id="rId4"/>
    <sheet name="2013 и мл д" sheetId="11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/>
  <c r="F7" i="11"/>
  <c r="L7"/>
  <c r="F9"/>
  <c r="L9"/>
  <c r="F8"/>
  <c r="L8"/>
  <c r="F10"/>
  <c r="L10"/>
  <c r="F15"/>
  <c r="L15"/>
  <c r="F11"/>
  <c r="L11"/>
  <c r="F16"/>
  <c r="L16"/>
  <c r="F14"/>
  <c r="L14"/>
  <c r="F19"/>
  <c r="L19"/>
  <c r="F12"/>
  <c r="L12"/>
  <c r="F21"/>
  <c r="L21"/>
  <c r="F18"/>
  <c r="L18"/>
  <c r="F24"/>
  <c r="L24"/>
  <c r="F25"/>
  <c r="L25"/>
  <c r="F17"/>
  <c r="L17"/>
  <c r="F22"/>
  <c r="L22"/>
  <c r="F26"/>
  <c r="L26"/>
  <c r="F13"/>
  <c r="L13"/>
  <c r="F31"/>
  <c r="L31"/>
  <c r="F20"/>
  <c r="L20"/>
  <c r="F37"/>
  <c r="L37"/>
  <c r="F23"/>
  <c r="L23"/>
  <c r="F30"/>
  <c r="L30"/>
  <c r="F32"/>
  <c r="L32"/>
  <c r="F28"/>
  <c r="L28"/>
  <c r="F33"/>
  <c r="L33"/>
  <c r="F34"/>
  <c r="L34"/>
  <c r="F29"/>
  <c r="L29"/>
  <c r="F35"/>
  <c r="L35"/>
  <c r="F27"/>
  <c r="L27"/>
  <c r="F36"/>
  <c r="L36"/>
  <c r="F38"/>
  <c r="L38"/>
  <c r="F6"/>
  <c r="L6"/>
  <c r="F8" i="10"/>
  <c r="L8"/>
  <c r="F19"/>
  <c r="L19"/>
  <c r="F33"/>
  <c r="L33"/>
  <c r="F18"/>
  <c r="L18"/>
  <c r="F52"/>
  <c r="L52"/>
  <c r="F57"/>
  <c r="L57"/>
  <c r="F51"/>
  <c r="L51"/>
  <c r="F62"/>
  <c r="L62"/>
  <c r="F76"/>
  <c r="L76"/>
  <c r="F7"/>
  <c r="L7"/>
  <c r="F10"/>
  <c r="L10"/>
  <c r="F9"/>
  <c r="L9"/>
  <c r="F12"/>
  <c r="L12"/>
  <c r="F11"/>
  <c r="L11"/>
  <c r="F17"/>
  <c r="L17"/>
  <c r="F14"/>
  <c r="L14"/>
  <c r="F13"/>
  <c r="L13"/>
  <c r="F23"/>
  <c r="L23"/>
  <c r="F16"/>
  <c r="L16"/>
  <c r="F15"/>
  <c r="L15"/>
  <c r="F20"/>
  <c r="L20"/>
  <c r="F31"/>
  <c r="L31"/>
  <c r="F22"/>
  <c r="L22"/>
  <c r="F25"/>
  <c r="L25"/>
  <c r="F35"/>
  <c r="L35"/>
  <c r="F24"/>
  <c r="L24"/>
  <c r="F34"/>
  <c r="L34"/>
  <c r="F37"/>
  <c r="L37"/>
  <c r="F26"/>
  <c r="L26"/>
  <c r="F29"/>
  <c r="L29"/>
  <c r="F48"/>
  <c r="L48"/>
  <c r="F27"/>
  <c r="L27"/>
  <c r="F47"/>
  <c r="L47"/>
  <c r="F38"/>
  <c r="L38"/>
  <c r="F40"/>
  <c r="L40"/>
  <c r="F50"/>
  <c r="L50"/>
  <c r="F21"/>
  <c r="L21"/>
  <c r="F45"/>
  <c r="L45"/>
  <c r="F32"/>
  <c r="L32"/>
  <c r="F49"/>
  <c r="L49"/>
  <c r="F39"/>
  <c r="L39"/>
  <c r="F60"/>
  <c r="L60"/>
  <c r="F42"/>
  <c r="L42"/>
  <c r="F41"/>
  <c r="L41"/>
  <c r="F36"/>
  <c r="L36"/>
  <c r="F30"/>
  <c r="L30"/>
  <c r="F28"/>
  <c r="L28"/>
  <c r="F66"/>
  <c r="L66"/>
  <c r="F69"/>
  <c r="L69"/>
  <c r="F70"/>
  <c r="L70"/>
  <c r="F46"/>
  <c r="L46"/>
  <c r="F71"/>
  <c r="L71"/>
  <c r="F59"/>
  <c r="L59"/>
  <c r="F74"/>
  <c r="L74"/>
  <c r="F75"/>
  <c r="L75"/>
  <c r="F54"/>
  <c r="L54"/>
  <c r="F55"/>
  <c r="L55"/>
  <c r="F43"/>
  <c r="L43"/>
  <c r="F56"/>
  <c r="L56"/>
  <c r="F58"/>
  <c r="L58"/>
  <c r="F61"/>
  <c r="L61"/>
  <c r="F44"/>
  <c r="L44"/>
  <c r="F63"/>
  <c r="L63"/>
  <c r="F64"/>
  <c r="L64"/>
  <c r="F65"/>
  <c r="L65"/>
  <c r="F67"/>
  <c r="L67"/>
  <c r="F68"/>
  <c r="L68"/>
  <c r="F72"/>
  <c r="L72"/>
  <c r="F73"/>
  <c r="L73"/>
  <c r="F77"/>
  <c r="L77"/>
  <c r="F78"/>
  <c r="L78"/>
  <c r="F79"/>
  <c r="L79"/>
  <c r="F80"/>
  <c r="L80"/>
  <c r="F81"/>
  <c r="L81"/>
  <c r="F6"/>
  <c r="L6"/>
  <c r="F7" i="7"/>
  <c r="L7"/>
  <c r="F9"/>
  <c r="L9"/>
  <c r="F10"/>
  <c r="L10"/>
  <c r="F11"/>
  <c r="L11"/>
  <c r="F12"/>
  <c r="L12"/>
  <c r="F15"/>
  <c r="L15"/>
  <c r="F13"/>
  <c r="L13"/>
  <c r="F21"/>
  <c r="L21"/>
  <c r="F27"/>
  <c r="L27"/>
  <c r="F17"/>
  <c r="L17"/>
  <c r="F24"/>
  <c r="L24"/>
  <c r="F16"/>
  <c r="L16"/>
  <c r="F28"/>
  <c r="L28"/>
  <c r="F14"/>
  <c r="L14"/>
  <c r="F33"/>
  <c r="L33"/>
  <c r="F19"/>
  <c r="L19"/>
  <c r="F20"/>
  <c r="L20"/>
  <c r="F18"/>
  <c r="L18"/>
  <c r="F25"/>
  <c r="L25"/>
  <c r="F8"/>
  <c r="L8"/>
  <c r="F50"/>
  <c r="L50"/>
  <c r="F43"/>
  <c r="L43"/>
  <c r="F22"/>
  <c r="L22"/>
  <c r="F55"/>
  <c r="L55"/>
  <c r="F48"/>
  <c r="L48"/>
  <c r="F54"/>
  <c r="L54"/>
  <c r="F23"/>
  <c r="L23"/>
  <c r="F65"/>
  <c r="L65"/>
  <c r="F30"/>
  <c r="L30"/>
  <c r="F59"/>
  <c r="L59"/>
  <c r="F57"/>
  <c r="L57"/>
  <c r="F31"/>
  <c r="L31"/>
  <c r="F49"/>
  <c r="L49"/>
  <c r="F63"/>
  <c r="L63"/>
  <c r="F70"/>
  <c r="L70"/>
  <c r="F36"/>
  <c r="L36"/>
  <c r="F64"/>
  <c r="L64"/>
  <c r="F41"/>
  <c r="L41"/>
  <c r="F32"/>
  <c r="L32"/>
  <c r="F69"/>
  <c r="L69"/>
  <c r="F42"/>
  <c r="L42"/>
  <c r="F39"/>
  <c r="L39"/>
  <c r="F68"/>
  <c r="L68"/>
  <c r="F60"/>
  <c r="L60"/>
  <c r="F35"/>
  <c r="L35"/>
  <c r="F44"/>
  <c r="L44"/>
  <c r="F38"/>
  <c r="L38"/>
  <c r="F26"/>
  <c r="L26"/>
  <c r="F72"/>
  <c r="L72"/>
  <c r="F52"/>
  <c r="L52"/>
  <c r="F29"/>
  <c r="L29"/>
  <c r="F51"/>
  <c r="L51"/>
  <c r="F85"/>
  <c r="L85"/>
  <c r="F86"/>
  <c r="L86"/>
  <c r="F88"/>
  <c r="L88"/>
  <c r="F79"/>
  <c r="L79"/>
  <c r="F56"/>
  <c r="L56"/>
  <c r="F80"/>
  <c r="L80"/>
  <c r="F37"/>
  <c r="L37"/>
  <c r="F34"/>
  <c r="L34"/>
  <c r="F61"/>
  <c r="L61"/>
  <c r="F62"/>
  <c r="L62"/>
  <c r="F45"/>
  <c r="L45"/>
  <c r="F40"/>
  <c r="L40"/>
  <c r="F66"/>
  <c r="L66"/>
  <c r="F92"/>
  <c r="L92"/>
  <c r="F93"/>
  <c r="L93"/>
  <c r="F46"/>
  <c r="L46"/>
  <c r="F84"/>
  <c r="L84"/>
  <c r="F73"/>
  <c r="L73"/>
  <c r="F47"/>
  <c r="L47"/>
  <c r="F94"/>
  <c r="L94"/>
  <c r="F74"/>
  <c r="L74"/>
  <c r="F76"/>
  <c r="L76"/>
  <c r="F53"/>
  <c r="L53"/>
  <c r="F77"/>
  <c r="L77"/>
  <c r="F78"/>
  <c r="L78"/>
  <c r="F81"/>
  <c r="L81"/>
  <c r="F67"/>
  <c r="L67"/>
  <c r="F82"/>
  <c r="L82"/>
  <c r="F58"/>
  <c r="L58"/>
  <c r="F83"/>
  <c r="L83"/>
  <c r="F71"/>
  <c r="L71"/>
  <c r="F87"/>
  <c r="L87"/>
  <c r="F89"/>
  <c r="L89"/>
  <c r="F90"/>
  <c r="L90"/>
  <c r="F91"/>
  <c r="L91"/>
  <c r="F75"/>
  <c r="L75"/>
  <c r="F95"/>
  <c r="L95"/>
  <c r="F96"/>
  <c r="L96"/>
  <c r="F97"/>
  <c r="L97"/>
  <c r="F98"/>
  <c r="L98"/>
  <c r="F99"/>
  <c r="L99"/>
  <c r="F100"/>
  <c r="L100"/>
  <c r="F101"/>
  <c r="L101"/>
  <c r="F102"/>
  <c r="L102"/>
  <c r="F6"/>
  <c r="L6"/>
  <c r="F10" i="2"/>
  <c r="L10"/>
  <c r="F9"/>
  <c r="L9"/>
  <c r="F7"/>
  <c r="L7"/>
  <c r="F12"/>
  <c r="L12"/>
  <c r="F11"/>
  <c r="L11"/>
  <c r="F17"/>
  <c r="L17"/>
  <c r="F18"/>
  <c r="L18"/>
  <c r="F13"/>
  <c r="L13"/>
  <c r="F16"/>
  <c r="L16"/>
  <c r="F20"/>
  <c r="L20"/>
  <c r="F21"/>
  <c r="L21"/>
  <c r="F15"/>
  <c r="L15"/>
  <c r="F6"/>
  <c r="L6"/>
  <c r="F26"/>
  <c r="L26"/>
  <c r="F31"/>
  <c r="L31"/>
  <c r="F25"/>
  <c r="L25"/>
  <c r="F27"/>
  <c r="L27"/>
  <c r="F30"/>
  <c r="L30"/>
  <c r="F29"/>
  <c r="L29"/>
  <c r="F23"/>
  <c r="L23"/>
  <c r="F22"/>
  <c r="L22"/>
  <c r="F38"/>
  <c r="L38"/>
  <c r="F19"/>
  <c r="L19"/>
  <c r="F34"/>
  <c r="L34"/>
  <c r="F36"/>
  <c r="L36"/>
  <c r="F24"/>
  <c r="L24"/>
  <c r="F35"/>
  <c r="L35"/>
  <c r="F33"/>
  <c r="L33"/>
  <c r="F28"/>
  <c r="L28"/>
  <c r="F32"/>
  <c r="L32"/>
  <c r="F41"/>
  <c r="L41"/>
  <c r="F14"/>
  <c r="L14"/>
  <c r="F50"/>
  <c r="L50"/>
  <c r="F48"/>
  <c r="L48"/>
  <c r="F37"/>
  <c r="L37"/>
  <c r="F54"/>
  <c r="L54"/>
  <c r="F42"/>
  <c r="L42"/>
  <c r="F39"/>
  <c r="L39"/>
  <c r="F51"/>
  <c r="L51"/>
  <c r="F40"/>
  <c r="L40"/>
  <c r="F57"/>
  <c r="L57"/>
  <c r="F61"/>
  <c r="L61"/>
  <c r="F44"/>
  <c r="L44"/>
  <c r="F43"/>
  <c r="L43"/>
  <c r="F60"/>
  <c r="L60"/>
  <c r="F59"/>
  <c r="L59"/>
  <c r="F63"/>
  <c r="L63"/>
  <c r="F46"/>
  <c r="L46"/>
  <c r="F45"/>
  <c r="L45"/>
  <c r="F56"/>
  <c r="L56"/>
  <c r="F67"/>
  <c r="L67"/>
  <c r="F47"/>
  <c r="L47"/>
  <c r="F70"/>
  <c r="L70"/>
  <c r="F49"/>
  <c r="L49"/>
  <c r="F79"/>
  <c r="L79"/>
  <c r="F55"/>
  <c r="L55"/>
  <c r="F64"/>
  <c r="L64"/>
  <c r="F76"/>
  <c r="L76"/>
  <c r="F80"/>
  <c r="L80"/>
  <c r="F92"/>
  <c r="L92"/>
  <c r="F93"/>
  <c r="L93"/>
  <c r="F82"/>
  <c r="L82"/>
  <c r="F85"/>
  <c r="L85"/>
  <c r="F71"/>
  <c r="L71"/>
  <c r="F53"/>
  <c r="L53"/>
  <c r="F98"/>
  <c r="L98"/>
  <c r="F100"/>
  <c r="L100"/>
  <c r="F66"/>
  <c r="L66"/>
  <c r="F52"/>
  <c r="L52"/>
  <c r="F101"/>
  <c r="L101"/>
  <c r="F102"/>
  <c r="L102"/>
  <c r="F103"/>
  <c r="L103"/>
  <c r="F88"/>
  <c r="L88"/>
  <c r="F69"/>
  <c r="L69"/>
  <c r="F62"/>
  <c r="L62"/>
  <c r="F91"/>
  <c r="L91"/>
  <c r="F109"/>
  <c r="L109"/>
  <c r="F84"/>
  <c r="L84"/>
  <c r="F110"/>
  <c r="L110"/>
  <c r="F111"/>
  <c r="L111"/>
  <c r="F112"/>
  <c r="L112"/>
  <c r="F113"/>
  <c r="L113"/>
  <c r="F114"/>
  <c r="L114"/>
  <c r="F77"/>
  <c r="L77"/>
  <c r="F58"/>
  <c r="L58"/>
  <c r="F116"/>
  <c r="L116"/>
  <c r="F68"/>
  <c r="L68"/>
  <c r="F118"/>
  <c r="L118"/>
  <c r="F83"/>
  <c r="L83"/>
  <c r="F122"/>
  <c r="L122"/>
  <c r="F87"/>
  <c r="L87"/>
  <c r="F123"/>
  <c r="L123"/>
  <c r="F74"/>
  <c r="L74"/>
  <c r="F75"/>
  <c r="L75"/>
  <c r="F124"/>
  <c r="L124"/>
  <c r="F65"/>
  <c r="L65"/>
  <c r="F89"/>
  <c r="L89"/>
  <c r="F81"/>
  <c r="L81"/>
  <c r="F90"/>
  <c r="L90"/>
  <c r="F73"/>
  <c r="L73"/>
  <c r="F94"/>
  <c r="L94"/>
  <c r="F95"/>
  <c r="L95"/>
  <c r="F96"/>
  <c r="L96"/>
  <c r="F97"/>
  <c r="L97"/>
  <c r="F99"/>
  <c r="L99"/>
  <c r="F104"/>
  <c r="L104"/>
  <c r="F105"/>
  <c r="L105"/>
  <c r="F86"/>
  <c r="L86"/>
  <c r="F106"/>
  <c r="L106"/>
  <c r="F107"/>
  <c r="L107"/>
  <c r="F108"/>
  <c r="L108"/>
  <c r="F115"/>
  <c r="L115"/>
  <c r="F117"/>
  <c r="L117"/>
  <c r="F119"/>
  <c r="L119"/>
  <c r="F120"/>
  <c r="L120"/>
  <c r="F121"/>
  <c r="L121"/>
  <c r="F125"/>
  <c r="L125"/>
  <c r="F8"/>
  <c r="L8"/>
  <c r="F10" i="1"/>
  <c r="L10"/>
  <c r="F12"/>
  <c r="L12"/>
  <c r="F15"/>
  <c r="L15"/>
  <c r="F26"/>
  <c r="L26"/>
  <c r="F11"/>
  <c r="L11"/>
  <c r="F25"/>
  <c r="L25"/>
  <c r="F14"/>
  <c r="L14"/>
  <c r="F24"/>
  <c r="L24"/>
  <c r="F27"/>
  <c r="L27"/>
  <c r="F19"/>
  <c r="L19"/>
  <c r="F17"/>
  <c r="L17"/>
  <c r="F18"/>
  <c r="L18"/>
  <c r="F22"/>
  <c r="L22"/>
  <c r="F23"/>
  <c r="L23"/>
  <c r="F21"/>
  <c r="L21"/>
  <c r="F29"/>
  <c r="L29"/>
  <c r="F32"/>
  <c r="L32"/>
  <c r="F39"/>
  <c r="L39"/>
  <c r="F41"/>
  <c r="L41"/>
  <c r="F20"/>
  <c r="L20"/>
  <c r="F45"/>
  <c r="L45"/>
  <c r="F36"/>
  <c r="L36"/>
  <c r="F30"/>
  <c r="L30"/>
  <c r="F33"/>
  <c r="L33"/>
  <c r="F34"/>
  <c r="L34"/>
  <c r="F59"/>
  <c r="L59"/>
  <c r="F31"/>
  <c r="L31"/>
  <c r="F51"/>
  <c r="L51"/>
  <c r="F38"/>
  <c r="L38"/>
  <c r="F50"/>
  <c r="L50"/>
  <c r="F35"/>
  <c r="L35"/>
  <c r="F53"/>
  <c r="L53"/>
  <c r="F42"/>
  <c r="L42"/>
  <c r="F40"/>
  <c r="L40"/>
  <c r="F64"/>
  <c r="L64"/>
  <c r="F60"/>
  <c r="L60"/>
  <c r="F13"/>
  <c r="L13"/>
  <c r="F44"/>
  <c r="L44"/>
  <c r="F63"/>
  <c r="L63"/>
  <c r="F68"/>
  <c r="L68"/>
  <c r="F43"/>
  <c r="L43"/>
  <c r="F16"/>
  <c r="L16"/>
  <c r="F71"/>
  <c r="L71"/>
  <c r="F70"/>
  <c r="L70"/>
  <c r="F75"/>
  <c r="L75"/>
  <c r="F69"/>
  <c r="L69"/>
  <c r="F73"/>
  <c r="L73"/>
  <c r="F28"/>
  <c r="L28"/>
  <c r="F47"/>
  <c r="L47"/>
  <c r="F58"/>
  <c r="L58"/>
  <c r="F37"/>
  <c r="L37"/>
  <c r="F54"/>
  <c r="L54"/>
  <c r="F56"/>
  <c r="L56"/>
  <c r="F79"/>
  <c r="L79"/>
  <c r="F95"/>
  <c r="L95"/>
  <c r="F55"/>
  <c r="L55"/>
  <c r="F99"/>
  <c r="L99"/>
  <c r="F85"/>
  <c r="L85"/>
  <c r="F72"/>
  <c r="L72"/>
  <c r="F82"/>
  <c r="L82"/>
  <c r="F88"/>
  <c r="L88"/>
  <c r="F101"/>
  <c r="L101"/>
  <c r="F83"/>
  <c r="L83"/>
  <c r="F103"/>
  <c r="L103"/>
  <c r="F105"/>
  <c r="L105"/>
  <c r="F46"/>
  <c r="L46"/>
  <c r="F62"/>
  <c r="L62"/>
  <c r="F106"/>
  <c r="L106"/>
  <c r="F65"/>
  <c r="L65"/>
  <c r="F48"/>
  <c r="L48"/>
  <c r="F49"/>
  <c r="L49"/>
  <c r="F107"/>
  <c r="L107"/>
  <c r="F52"/>
  <c r="L52"/>
  <c r="F109"/>
  <c r="L109"/>
  <c r="F78"/>
  <c r="L78"/>
  <c r="F112"/>
  <c r="L112"/>
  <c r="F80"/>
  <c r="L80"/>
  <c r="F81"/>
  <c r="L81"/>
  <c r="F57"/>
  <c r="L57"/>
  <c r="F84"/>
  <c r="L84"/>
  <c r="F67"/>
  <c r="L67"/>
  <c r="F86"/>
  <c r="L86"/>
  <c r="F87"/>
  <c r="L87"/>
  <c r="F61"/>
  <c r="L61"/>
  <c r="F89"/>
  <c r="L89"/>
  <c r="F90"/>
  <c r="L90"/>
  <c r="F66"/>
  <c r="L66"/>
  <c r="F91"/>
  <c r="L91"/>
  <c r="F92"/>
  <c r="L92"/>
  <c r="F93"/>
  <c r="L93"/>
  <c r="F94"/>
  <c r="L94"/>
  <c r="F96"/>
  <c r="L96"/>
  <c r="F97"/>
  <c r="L97"/>
  <c r="F76"/>
  <c r="L76"/>
  <c r="F98"/>
  <c r="L98"/>
  <c r="F77"/>
  <c r="L77"/>
  <c r="F100"/>
  <c r="L100"/>
  <c r="F102"/>
  <c r="L102"/>
  <c r="F104"/>
  <c r="L104"/>
  <c r="F108"/>
  <c r="L108"/>
  <c r="F110"/>
  <c r="L110"/>
  <c r="F111"/>
  <c r="L111"/>
  <c r="F113"/>
  <c r="L113"/>
  <c r="F7"/>
  <c r="L7"/>
  <c r="F8"/>
  <c r="L8"/>
  <c r="F9"/>
  <c r="L9"/>
  <c r="F6"/>
  <c r="L6"/>
</calcChain>
</file>

<file path=xl/sharedStrings.xml><?xml version="1.0" encoding="utf-8"?>
<sst xmlns="http://schemas.openxmlformats.org/spreadsheetml/2006/main" count="929" uniqueCount="479">
  <si>
    <t>Подсчет очков турнир "Я Стану Чемпионом" сезон 2021-2022</t>
  </si>
  <si>
    <t xml:space="preserve">Мальчики </t>
  </si>
  <si>
    <t>1 этап</t>
  </si>
  <si>
    <t>2 этап</t>
  </si>
  <si>
    <t>3 этап</t>
  </si>
  <si>
    <t>4 этап</t>
  </si>
  <si>
    <t>5 этап</t>
  </si>
  <si>
    <t>6 этап</t>
  </si>
  <si>
    <t>Итого</t>
  </si>
  <si>
    <t>Миасс СШОР №4</t>
  </si>
  <si>
    <t>Челябинск ЮНИКА</t>
  </si>
  <si>
    <t>Магнитогорск Умка</t>
  </si>
  <si>
    <t>Чебаркуль СШ №1</t>
  </si>
  <si>
    <t>Снежинск СШ</t>
  </si>
  <si>
    <t>Челябинск СШОР №7</t>
  </si>
  <si>
    <t>Троицк</t>
  </si>
  <si>
    <t>Верхний Уфалей</t>
  </si>
  <si>
    <t>ХЕЙФЕЦ, Марк</t>
  </si>
  <si>
    <t xml:space="preserve">1 этап </t>
  </si>
  <si>
    <t>Девочки</t>
  </si>
  <si>
    <t>Магнитогорск УМКА</t>
  </si>
  <si>
    <t>МЕЛНИКОВА Злата</t>
  </si>
  <si>
    <t>АНТОНОВА Алина</t>
  </si>
  <si>
    <t>ПЕНЬКОВСКИХ Ирина</t>
  </si>
  <si>
    <t xml:space="preserve">СМИРНОВА Кристина </t>
  </si>
  <si>
    <t xml:space="preserve">ЛАПИНА Арина </t>
  </si>
  <si>
    <t>САФИУЛЛИНА Ульяна</t>
  </si>
  <si>
    <t>КОРМИЛЬЦЕВА Мария</t>
  </si>
  <si>
    <t xml:space="preserve">САЯПИНА Екатерина </t>
  </si>
  <si>
    <t>КАССИНА Анна</t>
  </si>
  <si>
    <t>ИВАНОВА Екатерина</t>
  </si>
  <si>
    <t>СНЕГИРЕВА Юлия</t>
  </si>
  <si>
    <t>ДАВЫДОВА Анастасия</t>
  </si>
  <si>
    <t>Сатка ДС Магнезит</t>
  </si>
  <si>
    <t>ПЕНЗИНА Дарья</t>
  </si>
  <si>
    <t>ЖИЛЬЦОВА Софья</t>
  </si>
  <si>
    <t>САЛИХОВА Вероника</t>
  </si>
  <si>
    <t>МАРЧУК Полина</t>
  </si>
  <si>
    <t>Копейск</t>
  </si>
  <si>
    <t>ЗАХАРОВА Дарья</t>
  </si>
  <si>
    <t>НОВИКОВА Софья</t>
  </si>
  <si>
    <t>Златоуст Златмаш</t>
  </si>
  <si>
    <t>КУЗНЕЦОВА Дарьяна</t>
  </si>
  <si>
    <t>МИЩЕНКОВА Варвара</t>
  </si>
  <si>
    <t>СУМИНА Мария</t>
  </si>
  <si>
    <t>БЛИНОВА Алена</t>
  </si>
  <si>
    <t>БУЛАНОВА Софья</t>
  </si>
  <si>
    <t>КОННОВА Екатерина</t>
  </si>
  <si>
    <t>БОЛОТИНА Вероника</t>
  </si>
  <si>
    <t>ГИНИЯТУЛЛИНА Диана</t>
  </si>
  <si>
    <t>САЙНОГ Мария</t>
  </si>
  <si>
    <t>КАРАБАТОВА Арина</t>
  </si>
  <si>
    <t>КОЧЮРА Анна</t>
  </si>
  <si>
    <t xml:space="preserve">ЛЕБЕДЕВА Мария </t>
  </si>
  <si>
    <t>Аквамарин</t>
  </si>
  <si>
    <t>СТЕРХОВА Эмилия</t>
  </si>
  <si>
    <t>ЕПИШКИНА Василина</t>
  </si>
  <si>
    <t xml:space="preserve">САПРЫКИНА Полина </t>
  </si>
  <si>
    <t xml:space="preserve">ХМЕЛЕВА Дарья </t>
  </si>
  <si>
    <t>КУДРЯШКИНА Анна</t>
  </si>
  <si>
    <t>ЧИСТОВА Варвара</t>
  </si>
  <si>
    <t>МИНИНА Екатерина</t>
  </si>
  <si>
    <t>ПЕЧЕНИНА Ирина</t>
  </si>
  <si>
    <t>ПЕРЕСКОКОВА Анастасия</t>
  </si>
  <si>
    <t xml:space="preserve">ШУТОВА Кира </t>
  </si>
  <si>
    <t>ЦЕЛУЙКО Таисия</t>
  </si>
  <si>
    <t>НОСКОВА Анна</t>
  </si>
  <si>
    <t>ГОРОХОВА Анастасия</t>
  </si>
  <si>
    <t>КАШАПОВА Ксения</t>
  </si>
  <si>
    <t>КИРИЧЕНКО Ксения</t>
  </si>
  <si>
    <t>САЛОМАТОВА Виктория</t>
  </si>
  <si>
    <t>Златоуст СШОР №8</t>
  </si>
  <si>
    <t>ПИЛИПЕНКО Анна</t>
  </si>
  <si>
    <t>ХАЗОВА Полина</t>
  </si>
  <si>
    <t>СОРОКИНА Марта</t>
  </si>
  <si>
    <t>ЕЛОВИКОВА Валентина</t>
  </si>
  <si>
    <t>ТАТЬЯНЧЕНКО Кира</t>
  </si>
  <si>
    <t>Челябинск СШО №7</t>
  </si>
  <si>
    <t>ЛЕВИНСКАЯ Маргарита</t>
  </si>
  <si>
    <t>АХРОМЕНКО Александра</t>
  </si>
  <si>
    <t>УСМАНОВА Алия</t>
  </si>
  <si>
    <t xml:space="preserve">КОВАЛЕНКО Мария </t>
  </si>
  <si>
    <t>Челябинск Восход</t>
  </si>
  <si>
    <t>ОКСЕНЧУК Анна</t>
  </si>
  <si>
    <t>ДУГИНА Арина</t>
  </si>
  <si>
    <t>БАРКОВСКАЯ Мария</t>
  </si>
  <si>
    <t>СМИРНОВА София</t>
  </si>
  <si>
    <t>ГУЛЕМИНА Елизавета</t>
  </si>
  <si>
    <t>ВОЛОШИНА Разумея</t>
  </si>
  <si>
    <t>ЛАПКИНА Екатерина</t>
  </si>
  <si>
    <t>Сатка Магнезит</t>
  </si>
  <si>
    <t>ЛИСТВИНА Дарья</t>
  </si>
  <si>
    <t>КАПРЕЕВА София</t>
  </si>
  <si>
    <t xml:space="preserve">ЕРЕМЕЕВА Каталия </t>
  </si>
  <si>
    <t>ЧЕПУРИНА Алина</t>
  </si>
  <si>
    <t>ДУЗЕНКО Георгий</t>
  </si>
  <si>
    <t>ДЮСШ</t>
  </si>
  <si>
    <t>ЗЕЛЕНЦОВ Тимофей</t>
  </si>
  <si>
    <t>САБИРОВ Данил</t>
  </si>
  <si>
    <t>АЛАБУГИН Николай</t>
  </si>
  <si>
    <t>Челябинск Строитель</t>
  </si>
  <si>
    <t>ПЛЕХОВ Владимир</t>
  </si>
  <si>
    <t>МИХАЙЛОВ Сергей</t>
  </si>
  <si>
    <t>СМИРНОВ Макар</t>
  </si>
  <si>
    <t>ЛУКОЯНОВ Савелий</t>
  </si>
  <si>
    <t>ГОЛЫШЕВ Дмитрий</t>
  </si>
  <si>
    <t>ДОБРОХОДОВ Богдан</t>
  </si>
  <si>
    <t>ФАТКУЛЛИН Вадим</t>
  </si>
  <si>
    <t>ВОЛГУТОВ Евгений</t>
  </si>
  <si>
    <t>ИВАНОВ Максим</t>
  </si>
  <si>
    <t>ФАТТАХОВ Дмитрий</t>
  </si>
  <si>
    <t>НЕСТРУЕВ Макар</t>
  </si>
  <si>
    <t>ДЕМЧЕНКО Данила</t>
  </si>
  <si>
    <t xml:space="preserve">ПАШНИН Иван </t>
  </si>
  <si>
    <t xml:space="preserve">ПОПОВ Данил </t>
  </si>
  <si>
    <t>Челябинск Аквамарин</t>
  </si>
  <si>
    <t>ФОМИН Максим</t>
  </si>
  <si>
    <t>ХАЙРУЛЛИН Артем</t>
  </si>
  <si>
    <t>ОДИНЦОВ Алексей</t>
  </si>
  <si>
    <t>ПАНКРАТОВ Андрей</t>
  </si>
  <si>
    <t>ЧАЩИН Данил</t>
  </si>
  <si>
    <t>КАРИМОВ Кирилл</t>
  </si>
  <si>
    <t>ДЬЯЧЕНКО Семен</t>
  </si>
  <si>
    <t>СГИБНЕВ Милан</t>
  </si>
  <si>
    <t>ИЛЬИНЫХ Иван</t>
  </si>
  <si>
    <t>ЖУКОВ Тимофей</t>
  </si>
  <si>
    <t>КОЩЕЕВ Никита</t>
  </si>
  <si>
    <t>ЗУЕВ Арсений</t>
  </si>
  <si>
    <t>ВОРОНИН Максим</t>
  </si>
  <si>
    <t>БОЛОТОВ Никита</t>
  </si>
  <si>
    <t>ЛЕВИН Тимофей</t>
  </si>
  <si>
    <t>КОПЫРИН Никита</t>
  </si>
  <si>
    <t>ЗАЙНУЛЛИН Тигран</t>
  </si>
  <si>
    <t>ШИШКИН Вадим</t>
  </si>
  <si>
    <t>ГУБА Федор</t>
  </si>
  <si>
    <t>ЧЕРНЫХ Илья</t>
  </si>
  <si>
    <t>ГРИЦКОВ Егор</t>
  </si>
  <si>
    <t>ЧУЛКОВ Владислав</t>
  </si>
  <si>
    <t>ПРИДАТЧЕНКО Михаил</t>
  </si>
  <si>
    <t>ОРЛОВ Степан</t>
  </si>
  <si>
    <t>КАЛИНОВ Семен</t>
  </si>
  <si>
    <t>ЗАРИПОВ Максим</t>
  </si>
  <si>
    <t>ПОЗДЕЕВ Дмитрий</t>
  </si>
  <si>
    <t>БЕЛОВ Тимофей</t>
  </si>
  <si>
    <t>СКАЧКОВ Даниил</t>
  </si>
  <si>
    <t>САБИРОВ Александр</t>
  </si>
  <si>
    <t>КРУЖКОВ Евгений</t>
  </si>
  <si>
    <t>БИДЯНОВ Константин</t>
  </si>
  <si>
    <t>АНТИПИН Александр</t>
  </si>
  <si>
    <t>ИВАЩЕНКО Вадим</t>
  </si>
  <si>
    <t>ЗАМУРУЕВ Андрей</t>
  </si>
  <si>
    <t>СИДОРИН Глеб</t>
  </si>
  <si>
    <t>ПАШУТИН Владимир</t>
  </si>
  <si>
    <t>БУШУХИН Иван</t>
  </si>
  <si>
    <t>МОРОЗОВ Кирилл</t>
  </si>
  <si>
    <t>СЕДОВ Марк</t>
  </si>
  <si>
    <t>ТОМАРОВ Владимир</t>
  </si>
  <si>
    <t>ПЕЧЕРСКИХ Дмитрий</t>
  </si>
  <si>
    <t>ВАСИЛЬЕВ Михаил</t>
  </si>
  <si>
    <t>КОНОВАЛОВ Дмитрий</t>
  </si>
  <si>
    <t>ПЕРЕВАЛОВ Валентин</t>
  </si>
  <si>
    <t>ПОЛЯКОВ Илья</t>
  </si>
  <si>
    <t>УСАЧЕВ Иван</t>
  </si>
  <si>
    <t>ВИНОГРАДОВ Дмитрий</t>
  </si>
  <si>
    <t>ПЛАТОНОВ Кирилл</t>
  </si>
  <si>
    <t>МАТУШКО Тимофей</t>
  </si>
  <si>
    <t>ГЛАЗУНОВ Алексей</t>
  </si>
  <si>
    <t>СНЕГИРЕВ Вячеслав</t>
  </si>
  <si>
    <t>СИДОРОВ Владислав</t>
  </si>
  <si>
    <t>ЕРМАКОВ Иван</t>
  </si>
  <si>
    <t>КОРОТЕЕВ Егор</t>
  </si>
  <si>
    <t>МЕНЬШИКОВ Сергей</t>
  </si>
  <si>
    <t>ДУШАКОВ Вячеслав</t>
  </si>
  <si>
    <t>Челябинск</t>
  </si>
  <si>
    <t>СОЛОВЬЕВ Алексей</t>
  </si>
  <si>
    <t>ХОПТЯР Иван</t>
  </si>
  <si>
    <t>ПОТЕСИН Глеб</t>
  </si>
  <si>
    <t>ТИМОЩУК Александр</t>
  </si>
  <si>
    <t>МИТИНЦЕВ Сергей</t>
  </si>
  <si>
    <t>КОВТУН Роман</t>
  </si>
  <si>
    <t>ТУНИН Иван</t>
  </si>
  <si>
    <t>ТИХАНОВСКИЙ Дмитрий</t>
  </si>
  <si>
    <t>РАДЮКИН Тихон</t>
  </si>
  <si>
    <t>ДЕМИН Степан</t>
  </si>
  <si>
    <t>АЛЕКСЕЕВ Алексей</t>
  </si>
  <si>
    <t>РУСАКОВ Данил</t>
  </si>
  <si>
    <t>ТИХОНОВ Игорь</t>
  </si>
  <si>
    <t>РАСТОРГУЕВ Остап</t>
  </si>
  <si>
    <t>СЕСЕКИН Демид</t>
  </si>
  <si>
    <t>НИКИТИН Александр</t>
  </si>
  <si>
    <t>СИМУНИН Иван</t>
  </si>
  <si>
    <t>ПЕЧЕРСКИХ Арсений</t>
  </si>
  <si>
    <t>СТРИЖОВ Ян</t>
  </si>
  <si>
    <t>НАГОВИЦЫН Михаил</t>
  </si>
  <si>
    <t>КАШУТИН Артем</t>
  </si>
  <si>
    <t>НАБИУЛЛИН Евгений</t>
  </si>
  <si>
    <t>ОРЕШКИН Константин</t>
  </si>
  <si>
    <t>МГЕЛАДЗЕ Артем</t>
  </si>
  <si>
    <t>УСТИНОВ Глеб</t>
  </si>
  <si>
    <t xml:space="preserve">КАРАМАНЫ Макар </t>
  </si>
  <si>
    <t>АЛЕКСАНДРОВ Арсений</t>
  </si>
  <si>
    <t>БОРОВИК Александр</t>
  </si>
  <si>
    <t>БРЫКОВ Владимир</t>
  </si>
  <si>
    <t>ЧЕРНОСКУТОВ Никита</t>
  </si>
  <si>
    <t>ДИГАС Иван</t>
  </si>
  <si>
    <t>Снеженская СШ</t>
  </si>
  <si>
    <t>КАШАПОВ Тимур</t>
  </si>
  <si>
    <t>ЗИНЯК Илья</t>
  </si>
  <si>
    <t>ЩИГОЛЕВ Артем</t>
  </si>
  <si>
    <t>ЕРКИН Дмитрий</t>
  </si>
  <si>
    <t>НЕНАШЕВ Лев</t>
  </si>
  <si>
    <t>УФИМЦЕВ Дмитрий</t>
  </si>
  <si>
    <t xml:space="preserve">КУЛДЫРКАЕВ Макар </t>
  </si>
  <si>
    <t>БЕЛОУСОВ Алексей</t>
  </si>
  <si>
    <t>Сатка Магнзит</t>
  </si>
  <si>
    <t>ДАВЫДОВ Кирилл</t>
  </si>
  <si>
    <t>ЕЛПАНОВ Евгений</t>
  </si>
  <si>
    <t>ГАНУС Артем</t>
  </si>
  <si>
    <t>МИХЕЕВ Александр</t>
  </si>
  <si>
    <t>ПРОХОРЕНКО Никита</t>
  </si>
  <si>
    <t>БЕЛЬКОВ Максим</t>
  </si>
  <si>
    <t>РОГОЗИН Иван</t>
  </si>
  <si>
    <t>АБУШАЕВ Кирилл</t>
  </si>
  <si>
    <t>ШАХОВ Михаил</t>
  </si>
  <si>
    <t>ЛУКЬЯНОВ Матвей</t>
  </si>
  <si>
    <t>ДОРОГОВ Никита</t>
  </si>
  <si>
    <t>САФИН Тимур</t>
  </si>
  <si>
    <t>ЯЦЕН Михаил</t>
  </si>
  <si>
    <t>АСЛАПОВСКИЙ Лука</t>
  </si>
  <si>
    <t>БЕРДНИКОВ Кириилл</t>
  </si>
  <si>
    <t>БАРЧУКОВ Даниил</t>
  </si>
  <si>
    <t>ЖИРНОВ Владимир</t>
  </si>
  <si>
    <t>ИСАЧЕНКО Кирилл</t>
  </si>
  <si>
    <t>КУЗНЕЦОВ Петр</t>
  </si>
  <si>
    <t>ГАЛИМОВ Николай</t>
  </si>
  <si>
    <t>МИХЕЕВ Вадим</t>
  </si>
  <si>
    <t>ЛЕВИНСКИЙ Матвей</t>
  </si>
  <si>
    <t>РОМАНОВ Егор</t>
  </si>
  <si>
    <t>ЗАУРМАН Семен</t>
  </si>
  <si>
    <t>ЩЕРБАКОВ Андрей</t>
  </si>
  <si>
    <t>АБЗАЛТИНОВ Артем</t>
  </si>
  <si>
    <t xml:space="preserve">ПРЯХИН Константин </t>
  </si>
  <si>
    <t>МЕЛЬНИКОВ Николай</t>
  </si>
  <si>
    <t>АНТОНОВ Платон</t>
  </si>
  <si>
    <t>КАЛИНОВ Иван</t>
  </si>
  <si>
    <t>ИСЛАМОВ Тимур</t>
  </si>
  <si>
    <t>КУИМОВ Ярослав</t>
  </si>
  <si>
    <t>БАЛАНДИН Георгий</t>
  </si>
  <si>
    <t>БУТЮГИН Егор</t>
  </si>
  <si>
    <t>КАЛАШНИКОВ Григорий</t>
  </si>
  <si>
    <t>САЛЬНИКОВ Виктор</t>
  </si>
  <si>
    <t>ТИМАЩУК Александр</t>
  </si>
  <si>
    <t>ЛЕБЕДКИН Егор</t>
  </si>
  <si>
    <t>КУРЫШКИН Кирилл</t>
  </si>
  <si>
    <t>КЛЕМЕНТЬЕВ Ярослав</t>
  </si>
  <si>
    <t>ОТСТАВНОВ Арсентий</t>
  </si>
  <si>
    <t>ДЕМЕНТЬЕВ Артем</t>
  </si>
  <si>
    <t>ГЕНИЯТУЛЛИН Ростислав</t>
  </si>
  <si>
    <t>КАЛИСТРАТОВ Макар</t>
  </si>
  <si>
    <t>ГОРОДНЫЙ Вячеслав</t>
  </si>
  <si>
    <t>ЗАМБОРЖИЦКИЙ Георгий</t>
  </si>
  <si>
    <t>ЧЕРНЕНКО Иван</t>
  </si>
  <si>
    <t>ЗАСОВ Кирилл</t>
  </si>
  <si>
    <t>ПУШКАРЕВ Ефим</t>
  </si>
  <si>
    <t>ПУЛЬХРОВ Иван</t>
  </si>
  <si>
    <t>СКРИПОВ Кирилл</t>
  </si>
  <si>
    <t>КРАЙНИК Егор</t>
  </si>
  <si>
    <t>СКОПИН Платон</t>
  </si>
  <si>
    <t>КУЗНЕЦОВ Тимофей</t>
  </si>
  <si>
    <t>ПРОКОПЬЕВ Михаил</t>
  </si>
  <si>
    <t>ПАНОВ Лев</t>
  </si>
  <si>
    <t>ПЕРВУШИН Максим</t>
  </si>
  <si>
    <t>АЗАРЕНКО Ярослав</t>
  </si>
  <si>
    <t>АРЕСТОВ Алексей</t>
  </si>
  <si>
    <t>ТОКАРЕВ Семен</t>
  </si>
  <si>
    <t>КУЧУКОВА Диана</t>
  </si>
  <si>
    <t>ЛАКТИОНОВА Анастасия</t>
  </si>
  <si>
    <t>ПОЛОЗОВА Дарья</t>
  </si>
  <si>
    <t>ЗАЙЦЕВА Вероника</t>
  </si>
  <si>
    <t>НОВОСЕЛОВА Мария</t>
  </si>
  <si>
    <t>БОНДАРУК Ирина</t>
  </si>
  <si>
    <t>МИРОНОВА Ксения</t>
  </si>
  <si>
    <t>ТУХВАТУЛЛИНА Маргарита</t>
  </si>
  <si>
    <t>ЗЛОБИН Артем</t>
  </si>
  <si>
    <t>ШКАБАРА Влад</t>
  </si>
  <si>
    <t>ЛОЩИНИН Аристарх</t>
  </si>
  <si>
    <t>Коркино</t>
  </si>
  <si>
    <t>КОВАЛЕНЯ Константин</t>
  </si>
  <si>
    <t>ХАЛИКОВ Атур</t>
  </si>
  <si>
    <t xml:space="preserve">ЗУДОВ Лев </t>
  </si>
  <si>
    <t>ДЕНИСОВ Макар</t>
  </si>
  <si>
    <t>ГОРБУНОВ Максим</t>
  </si>
  <si>
    <t>ГАЙНИТДИНОВА Кристина</t>
  </si>
  <si>
    <t>ПАНАЧЕВА Анна</t>
  </si>
  <si>
    <t>МИНДИБАЕВА Элина</t>
  </si>
  <si>
    <t>ЛОПАТКО Анастасия</t>
  </si>
  <si>
    <t>КИНЗЕРСКИЙ Григорий</t>
  </si>
  <si>
    <t>ДРОБЖЕВ Дмитрий</t>
  </si>
  <si>
    <t>СЕМЕНОВ Павел</t>
  </si>
  <si>
    <t>СИНИЦКИЙ Александр</t>
  </si>
  <si>
    <t>ЗАГОРУЙ Ярослав</t>
  </si>
  <si>
    <t>САУТЬ Дмитрий</t>
  </si>
  <si>
    <t>КОЛЕСНИКОВ Демьян</t>
  </si>
  <si>
    <t>КРАЙНОВ Артем</t>
  </si>
  <si>
    <t>КАЧАЛИН Илья</t>
  </si>
  <si>
    <t>КИЧИГИН Клим</t>
  </si>
  <si>
    <t>КОЧМАР Полина</t>
  </si>
  <si>
    <t>ПРОКИНА Анастасия</t>
  </si>
  <si>
    <t>СОЗИНОВА Анна</t>
  </si>
  <si>
    <t>КОМИССАРОВА Алена</t>
  </si>
  <si>
    <t>БЕСОВА Майя</t>
  </si>
  <si>
    <t>ГРИДЯЕВ Матвей</t>
  </si>
  <si>
    <t>КИСЛИЦЫН Кирилл</t>
  </si>
  <si>
    <t>ГОРЯЕВ Дмитрий</t>
  </si>
  <si>
    <t>УЛЫБЫШЕВ Андрей</t>
  </si>
  <si>
    <t xml:space="preserve">ГАВРИЛОВ Иван </t>
  </si>
  <si>
    <t>ЗАЙЦЕВ Игорь</t>
  </si>
  <si>
    <t>ДЖИОЕВ Арсений</t>
  </si>
  <si>
    <t>ГОРШУНОВ Арсений</t>
  </si>
  <si>
    <t>Аша</t>
  </si>
  <si>
    <t>ГУСЕВ Дмитрий</t>
  </si>
  <si>
    <t>ДУНАЕВ Сергей</t>
  </si>
  <si>
    <t>НОХРИН Михаил</t>
  </si>
  <si>
    <t>БЫКОВ Иван</t>
  </si>
  <si>
    <t>КАЛГАНОВ Тиммофей</t>
  </si>
  <si>
    <t>БРАГИН Назар</t>
  </si>
  <si>
    <t>КАРПОВ Виктор</t>
  </si>
  <si>
    <t>СУРКОВ Никита</t>
  </si>
  <si>
    <t>БУЛАТОВ Егор</t>
  </si>
  <si>
    <t>ВЕТХОВ Святослав</t>
  </si>
  <si>
    <t>КИТАЕВ Марк</t>
  </si>
  <si>
    <t>КОСТЕРКИН Степан</t>
  </si>
  <si>
    <t xml:space="preserve">АББАСОВ Марк </t>
  </si>
  <si>
    <t>ГРИГОРЬЕВ Ярослав</t>
  </si>
  <si>
    <t>ЕВСЕЕВ Максим</t>
  </si>
  <si>
    <t>НИКИФОРОВ Степан</t>
  </si>
  <si>
    <t>КОНДРАТЬЕВА Александра</t>
  </si>
  <si>
    <t>ЧАДОВА Варвара</t>
  </si>
  <si>
    <t>ШАПШОВА Полина</t>
  </si>
  <si>
    <t>КРЫЛОВА Елизавета</t>
  </si>
  <si>
    <t>КАРАЧ Майя</t>
  </si>
  <si>
    <t xml:space="preserve">ПИЛЬЩИКОВА Мария </t>
  </si>
  <si>
    <t>ХАРЛАМОВ Андрей</t>
  </si>
  <si>
    <t>Челябиск Восход</t>
  </si>
  <si>
    <t>АЛОШНИН Захар</t>
  </si>
  <si>
    <t>АНДРЕЕВ Никита</t>
  </si>
  <si>
    <t>КАШИН Максим</t>
  </si>
  <si>
    <t>ПАШКОВ Александр</t>
  </si>
  <si>
    <t>ЗАРИПОВ Константин</t>
  </si>
  <si>
    <t>МОКЛЯК Павел</t>
  </si>
  <si>
    <t>ГАЛКИН Владимир</t>
  </si>
  <si>
    <t>БЫЧКОВ Арсений</t>
  </si>
  <si>
    <t>ЧЕРНОВ Максим</t>
  </si>
  <si>
    <t>АЛЕЩЕНКО Артемий</t>
  </si>
  <si>
    <t>КУЗНЕЦОВ Егор</t>
  </si>
  <si>
    <t>МАКУШЕВ Тимофей</t>
  </si>
  <si>
    <t>МУСТАФИН Денис</t>
  </si>
  <si>
    <t>ЕВДОКИМОВ Трофим</t>
  </si>
  <si>
    <t>ТРОПИНА Ксения</t>
  </si>
  <si>
    <t>АХМЕТШИНА Виктория</t>
  </si>
  <si>
    <t>ВДОВИНА Юлия</t>
  </si>
  <si>
    <t>УСКОВА Анна</t>
  </si>
  <si>
    <t>САЯРОВА Яна</t>
  </si>
  <si>
    <t>САБУРОВА Таисия</t>
  </si>
  <si>
    <t>СМИРНОВА Ксения</t>
  </si>
  <si>
    <t>КУЛИКОВА Аксинья</t>
  </si>
  <si>
    <t>ИВЕНЕВА Ксения</t>
  </si>
  <si>
    <t xml:space="preserve">ХАЗБУЛАТ Мария </t>
  </si>
  <si>
    <t>МАРШАКОВА Антонина</t>
  </si>
  <si>
    <t>ЗМИЯК Иван</t>
  </si>
  <si>
    <t>КАРЫМОВ Алмаз</t>
  </si>
  <si>
    <t>ВЕДМЕЦКИЙ Артем</t>
  </si>
  <si>
    <t>РЫЖЕНКОВ Евгений</t>
  </si>
  <si>
    <t>ГОРОБЧЕНКО Овсей</t>
  </si>
  <si>
    <t>БУРЦАЕВ Яромир</t>
  </si>
  <si>
    <t>ЛИСИЦКАЯ Алла</t>
  </si>
  <si>
    <t>Уфа</t>
  </si>
  <si>
    <t>ШАКИРОВА Лесана</t>
  </si>
  <si>
    <t>КУЛИКОВА Александра</t>
  </si>
  <si>
    <t>КОВАЛЕВА Злата</t>
  </si>
  <si>
    <t>Златоуст Уралочка</t>
  </si>
  <si>
    <t>ВЕРШИНИНА Дарья</t>
  </si>
  <si>
    <t>ЩЕЛЯЕВА Валерия</t>
  </si>
  <si>
    <t>КОЗЫРЕВА Софья</t>
  </si>
  <si>
    <t>СУСЛИНА Ксения</t>
  </si>
  <si>
    <t>КОПАНЕВ Арсений</t>
  </si>
  <si>
    <t>ЛАЗАРЕВ Павел</t>
  </si>
  <si>
    <t>Озерск ДЮСШ</t>
  </si>
  <si>
    <t>КОРОТКОВ Кирилл</t>
  </si>
  <si>
    <t>ТОКАРЕВ Лев</t>
  </si>
  <si>
    <t>ЛЕНЕЦ Александр</t>
  </si>
  <si>
    <t>КОЗАК Владимир</t>
  </si>
  <si>
    <t>ТРУБАКОВ Савелий</t>
  </si>
  <si>
    <t>САЛЬНИКОВ Максим</t>
  </si>
  <si>
    <t>УЛЬЯНОВ Семен</t>
  </si>
  <si>
    <t>ШЕСТЕРОВ Григорий</t>
  </si>
  <si>
    <t>НАУМОВ Илья</t>
  </si>
  <si>
    <t>МЕДВЕДЕВ Денис</t>
  </si>
  <si>
    <t>ПЬЯНЗИН Лев</t>
  </si>
  <si>
    <t>ЛАЗАРЕВ Илья</t>
  </si>
  <si>
    <t>ДОБРЫНИН Влад</t>
  </si>
  <si>
    <t>СИНГУР Максим</t>
  </si>
  <si>
    <t>ХУДЯКОВ Кирилл</t>
  </si>
  <si>
    <t>БАДАЕВ Степан</t>
  </si>
  <si>
    <t>ХОЛЩИГИН Александр</t>
  </si>
  <si>
    <t>МАКАРОВ Николай</t>
  </si>
  <si>
    <t>ПАТРУШЕВ Андрей</t>
  </si>
  <si>
    <t>КУДРЯШОВ Иван</t>
  </si>
  <si>
    <t>МАСЛЮК Дмитрий</t>
  </si>
  <si>
    <t>УЛЕЙСКИЙ Сергей</t>
  </si>
  <si>
    <t>ПЛЮХИН Дмитрий</t>
  </si>
  <si>
    <t>МЕДВЕДЕВ Максим</t>
  </si>
  <si>
    <t>ТАЦЕНКО Станислав</t>
  </si>
  <si>
    <t>ЗНАМЕНСКИЙ Анатолий</t>
  </si>
  <si>
    <t>РЫЧКОВ Глеб</t>
  </si>
  <si>
    <t>ИСМАГИЛОВ Марсель</t>
  </si>
  <si>
    <t>ПИЛЬЩИКОВ Макар</t>
  </si>
  <si>
    <t>АСКАРОВ Тимур</t>
  </si>
  <si>
    <t>РАДОСТНОВ Данил</t>
  </si>
  <si>
    <t>КАПРАЛОВ Дмитрий</t>
  </si>
  <si>
    <t>ДЕМИДОВ Кирилл</t>
  </si>
  <si>
    <t>ДАУТОВ Тимур</t>
  </si>
  <si>
    <t>МАРЦИШАК Яромир</t>
  </si>
  <si>
    <t>ЗИМОВЕЦ Семён</t>
  </si>
  <si>
    <t>КНУТОВ Глеб</t>
  </si>
  <si>
    <t>ЛУГОВСКИХ Святослав</t>
  </si>
  <si>
    <t>ЗАХАРОВ Игорь</t>
  </si>
  <si>
    <t>КАЛИНИН Георгий</t>
  </si>
  <si>
    <t>ОЧАКОВСКИЙ Данила</t>
  </si>
  <si>
    <t>ЕЛФИМОВ Кирилл</t>
  </si>
  <si>
    <t>ПЕТИШ Евгений</t>
  </si>
  <si>
    <t>ЛОЖКИН Роман</t>
  </si>
  <si>
    <t>МАТВЕЕВ Матвей</t>
  </si>
  <si>
    <t>БУШУХИН Константин</t>
  </si>
  <si>
    <t>СЕМЕНОВ Олег</t>
  </si>
  <si>
    <t>ЩАПИН Александр</t>
  </si>
  <si>
    <t>КОРЕНЬКОВ Сергей</t>
  </si>
  <si>
    <t>КОРЕНЬКОВ Иван</t>
  </si>
  <si>
    <t>ВОЛОЩЕНКО Егор</t>
  </si>
  <si>
    <t>ВАХРУШЕВ Дмитрий</t>
  </si>
  <si>
    <t>НАУМОВ Алексей</t>
  </si>
  <si>
    <t>ГЛЕБОВ Кирилл</t>
  </si>
  <si>
    <t>СМОЛИН Павел</t>
  </si>
  <si>
    <t>КОНЬКОВ Лев</t>
  </si>
  <si>
    <t>СЕРГЕЕВ Анатолий</t>
  </si>
  <si>
    <t>ИЗМАЙЛОВ Тимур</t>
  </si>
  <si>
    <t>КАЙЛЕР Михаил</t>
  </si>
  <si>
    <t>МУЗАФАРОВ Тимур</t>
  </si>
  <si>
    <t>ВШИВКОВ Иван</t>
  </si>
  <si>
    <t>ЗАКРАЧАЕВ Ярослав</t>
  </si>
  <si>
    <t>АРЧИБАСОВ Сергей</t>
  </si>
  <si>
    <t>ОСИПОВ Артем</t>
  </si>
  <si>
    <t>МИХАЙЛЕНКО Платон</t>
  </si>
  <si>
    <t>КОЗЫРЕВ Глеб</t>
  </si>
  <si>
    <t>ТАРАНЕНКО Владислав</t>
  </si>
  <si>
    <t>ПАТРИКЕЕВ Кирилл</t>
  </si>
  <si>
    <t>ПОЗНЕЕВ Данила</t>
  </si>
  <si>
    <t>ФАРХИУЛЛИН Роман</t>
  </si>
  <si>
    <t>ПРОКИН Артем</t>
  </si>
  <si>
    <t>САВЕНКО Сергей</t>
  </si>
  <si>
    <t>РОЖКОВ Кирилл</t>
  </si>
  <si>
    <t>ГОРШКОВ Артем</t>
  </si>
  <si>
    <t>КОРКИН Вениамин</t>
  </si>
  <si>
    <t>ГРИГОРЬЕВ Степан</t>
  </si>
  <si>
    <t>СЕМЁНОВ Павел</t>
  </si>
  <si>
    <t>МАКУШЕВ Егор</t>
  </si>
  <si>
    <t>БОЧКАРЕВ Дмитрий</t>
  </si>
  <si>
    <t>САФОНОВ Иван</t>
  </si>
  <si>
    <t xml:space="preserve"> </t>
  </si>
  <si>
    <t>средняя</t>
  </si>
  <si>
    <t>сумма 4 дист</t>
  </si>
  <si>
    <t>сумма 3 дист</t>
  </si>
  <si>
    <t>РЯПОСОВА Александра</t>
  </si>
  <si>
    <t>ДОДИК Максим</t>
  </si>
  <si>
    <t>ИЛЮШИН Даниил</t>
  </si>
  <si>
    <t>Трехгорный</t>
  </si>
  <si>
    <t>ПЕРВУХИН Егор</t>
  </si>
  <si>
    <t>Чебаркуль СШОР №7</t>
  </si>
  <si>
    <t>Финал 5 этапов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</si>
</sst>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0" fontId="5" fillId="7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="90" zoomScaleNormal="90" workbookViewId="0">
      <selection activeCell="G24" sqref="G24"/>
    </sheetView>
  </sheetViews>
  <sheetFormatPr defaultRowHeight="15"/>
  <cols>
    <col min="1" max="1" width="5.85546875" style="3" customWidth="1"/>
    <col min="2" max="2" width="24.28515625" customWidth="1"/>
    <col min="3" max="3" width="8.85546875" style="3"/>
    <col min="4" max="4" width="22.85546875" customWidth="1"/>
    <col min="5" max="5" width="13.7109375" style="3" customWidth="1"/>
    <col min="6" max="6" width="10.5703125" style="3" customWidth="1"/>
    <col min="7" max="7" width="8.5703125" style="3" customWidth="1"/>
    <col min="8" max="11" width="8.85546875" style="3"/>
    <col min="12" max="12" width="18" style="3" customWidth="1"/>
    <col min="13" max="13" width="14.140625" style="3" customWidth="1"/>
  </cols>
  <sheetData>
    <row r="1" spans="1:13" s="7" customFormat="1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1"/>
    </row>
    <row r="3" spans="1:13">
      <c r="B3" s="2" t="s">
        <v>1</v>
      </c>
    </row>
    <row r="4" spans="1:13" s="2" customFormat="1">
      <c r="A4" s="4"/>
      <c r="C4" s="4"/>
      <c r="E4" s="45" t="s">
        <v>18</v>
      </c>
      <c r="F4" s="45"/>
      <c r="G4" s="46" t="s">
        <v>3</v>
      </c>
      <c r="H4" s="47" t="s">
        <v>4</v>
      </c>
      <c r="I4" s="48" t="s">
        <v>5</v>
      </c>
      <c r="J4" s="49" t="s">
        <v>6</v>
      </c>
      <c r="K4" s="50" t="s">
        <v>7</v>
      </c>
      <c r="L4" s="50" t="s">
        <v>8</v>
      </c>
      <c r="M4" s="4"/>
    </row>
    <row r="5" spans="1:13" s="2" customFormat="1">
      <c r="A5" s="4"/>
      <c r="C5" s="4"/>
      <c r="E5" s="20" t="s">
        <v>470</v>
      </c>
      <c r="F5" s="20" t="s">
        <v>469</v>
      </c>
      <c r="G5" s="46"/>
      <c r="H5" s="47"/>
      <c r="I5" s="48"/>
      <c r="J5" s="49"/>
      <c r="K5" s="50"/>
      <c r="L5" s="50"/>
      <c r="M5" s="43" t="s">
        <v>478</v>
      </c>
    </row>
    <row r="6" spans="1:13">
      <c r="A6" s="5">
        <v>1</v>
      </c>
      <c r="B6" s="1" t="s">
        <v>426</v>
      </c>
      <c r="C6" s="5">
        <v>2010</v>
      </c>
      <c r="D6" s="1" t="s">
        <v>9</v>
      </c>
      <c r="E6" s="12">
        <v>903</v>
      </c>
      <c r="F6" s="18">
        <f t="shared" ref="F6:F37" si="0">E6/4</f>
        <v>225.75</v>
      </c>
      <c r="G6" s="10">
        <v>246</v>
      </c>
      <c r="H6" s="13">
        <v>337</v>
      </c>
      <c r="I6" s="15">
        <v>263</v>
      </c>
      <c r="J6" s="16">
        <v>341</v>
      </c>
      <c r="K6" s="5">
        <v>308</v>
      </c>
      <c r="L6" s="19">
        <f t="shared" ref="L6:L37" si="1">F6+G6+H6+I6+J6+K6</f>
        <v>1720.75</v>
      </c>
      <c r="M6" s="40">
        <v>1495</v>
      </c>
    </row>
    <row r="7" spans="1:13">
      <c r="A7" s="6">
        <v>2</v>
      </c>
      <c r="B7" s="8" t="s">
        <v>427</v>
      </c>
      <c r="C7" s="6">
        <v>2010</v>
      </c>
      <c r="D7" s="8" t="s">
        <v>10</v>
      </c>
      <c r="E7" s="12">
        <v>887</v>
      </c>
      <c r="F7" s="18">
        <f t="shared" si="0"/>
        <v>221.75</v>
      </c>
      <c r="G7" s="10">
        <v>241</v>
      </c>
      <c r="H7" s="13">
        <v>300</v>
      </c>
      <c r="I7" s="15">
        <v>303</v>
      </c>
      <c r="J7" s="16">
        <v>316</v>
      </c>
      <c r="K7" s="5">
        <v>323</v>
      </c>
      <c r="L7" s="19">
        <f t="shared" si="1"/>
        <v>1704.75</v>
      </c>
      <c r="M7" s="40">
        <v>1483</v>
      </c>
    </row>
    <row r="8" spans="1:13">
      <c r="A8" s="6">
        <v>3</v>
      </c>
      <c r="B8" s="8" t="s">
        <v>428</v>
      </c>
      <c r="C8" s="6">
        <v>2010</v>
      </c>
      <c r="D8" s="8" t="s">
        <v>12</v>
      </c>
      <c r="E8" s="12">
        <v>732</v>
      </c>
      <c r="F8" s="18">
        <f t="shared" si="0"/>
        <v>183</v>
      </c>
      <c r="G8" s="10">
        <v>210</v>
      </c>
      <c r="H8" s="13">
        <v>259</v>
      </c>
      <c r="I8" s="15">
        <v>267</v>
      </c>
      <c r="J8" s="16">
        <v>294</v>
      </c>
      <c r="K8" s="5">
        <v>300</v>
      </c>
      <c r="L8" s="19">
        <f t="shared" si="1"/>
        <v>1513</v>
      </c>
      <c r="M8" s="40">
        <v>1330</v>
      </c>
    </row>
    <row r="9" spans="1:13">
      <c r="A9" s="6">
        <v>4</v>
      </c>
      <c r="B9" s="8" t="s">
        <v>429</v>
      </c>
      <c r="C9" s="6">
        <v>2010</v>
      </c>
      <c r="D9" s="8" t="s">
        <v>11</v>
      </c>
      <c r="E9" s="12">
        <v>746</v>
      </c>
      <c r="F9" s="18">
        <f t="shared" si="0"/>
        <v>186.5</v>
      </c>
      <c r="G9" s="10">
        <v>230</v>
      </c>
      <c r="H9" s="13">
        <v>273</v>
      </c>
      <c r="I9" s="15">
        <v>254</v>
      </c>
      <c r="J9" s="16">
        <v>217</v>
      </c>
      <c r="K9" s="5">
        <v>288</v>
      </c>
      <c r="L9" s="19">
        <f t="shared" si="1"/>
        <v>1448.5</v>
      </c>
      <c r="M9" s="40">
        <v>1262</v>
      </c>
    </row>
    <row r="10" spans="1:13">
      <c r="A10" s="6">
        <v>5</v>
      </c>
      <c r="B10" s="8" t="s">
        <v>430</v>
      </c>
      <c r="C10" s="6">
        <v>2010</v>
      </c>
      <c r="D10" s="8" t="s">
        <v>11</v>
      </c>
      <c r="E10" s="12">
        <v>733</v>
      </c>
      <c r="F10" s="18">
        <f t="shared" si="0"/>
        <v>183.25</v>
      </c>
      <c r="G10" s="10">
        <v>236</v>
      </c>
      <c r="H10" s="13">
        <v>228</v>
      </c>
      <c r="I10" s="15">
        <v>264</v>
      </c>
      <c r="J10" s="16">
        <v>251</v>
      </c>
      <c r="K10" s="5">
        <v>276</v>
      </c>
      <c r="L10" s="19">
        <f t="shared" si="1"/>
        <v>1438.25</v>
      </c>
      <c r="M10" s="40">
        <v>1255</v>
      </c>
    </row>
    <row r="11" spans="1:13">
      <c r="A11" s="6">
        <v>6</v>
      </c>
      <c r="B11" s="8" t="s">
        <v>102</v>
      </c>
      <c r="C11" s="6">
        <v>2010</v>
      </c>
      <c r="D11" s="8" t="s">
        <v>14</v>
      </c>
      <c r="E11" s="12">
        <v>711</v>
      </c>
      <c r="F11" s="18">
        <f t="shared" si="0"/>
        <v>177.75</v>
      </c>
      <c r="G11" s="10"/>
      <c r="H11" s="13">
        <v>237</v>
      </c>
      <c r="I11" s="15">
        <v>278</v>
      </c>
      <c r="J11" s="16">
        <v>290</v>
      </c>
      <c r="K11" s="5">
        <v>261</v>
      </c>
      <c r="L11" s="19">
        <f t="shared" si="1"/>
        <v>1243.75</v>
      </c>
      <c r="M11" s="40">
        <v>1244</v>
      </c>
    </row>
    <row r="12" spans="1:13">
      <c r="A12" s="6">
        <v>7</v>
      </c>
      <c r="B12" s="8" t="s">
        <v>431</v>
      </c>
      <c r="C12" s="6">
        <v>2010</v>
      </c>
      <c r="D12" s="8" t="s">
        <v>11</v>
      </c>
      <c r="E12" s="12">
        <v>774</v>
      </c>
      <c r="F12" s="18">
        <f t="shared" si="0"/>
        <v>193.5</v>
      </c>
      <c r="G12" s="10">
        <v>187</v>
      </c>
      <c r="H12" s="13">
        <v>257</v>
      </c>
      <c r="I12" s="15">
        <v>227</v>
      </c>
      <c r="J12" s="16">
        <v>259</v>
      </c>
      <c r="K12" s="5">
        <v>287</v>
      </c>
      <c r="L12" s="19">
        <f t="shared" si="1"/>
        <v>1410.5</v>
      </c>
      <c r="M12" s="40">
        <v>1224</v>
      </c>
    </row>
    <row r="13" spans="1:13">
      <c r="A13" s="6">
        <v>8</v>
      </c>
      <c r="B13" s="1" t="s">
        <v>451</v>
      </c>
      <c r="C13" s="5">
        <v>2010</v>
      </c>
      <c r="D13" s="1" t="s">
        <v>11</v>
      </c>
      <c r="E13" s="12"/>
      <c r="F13" s="18">
        <f t="shared" si="0"/>
        <v>0</v>
      </c>
      <c r="G13" s="10">
        <v>189</v>
      </c>
      <c r="H13" s="13">
        <v>255</v>
      </c>
      <c r="I13" s="15">
        <v>236</v>
      </c>
      <c r="J13" s="16">
        <v>260</v>
      </c>
      <c r="K13" s="5">
        <v>270</v>
      </c>
      <c r="L13" s="19">
        <f t="shared" si="1"/>
        <v>1210</v>
      </c>
      <c r="M13" s="40">
        <v>1210</v>
      </c>
    </row>
    <row r="14" spans="1:13">
      <c r="A14" s="6">
        <v>9</v>
      </c>
      <c r="B14" s="8" t="s">
        <v>434</v>
      </c>
      <c r="C14" s="6">
        <v>2010</v>
      </c>
      <c r="D14" s="8" t="s">
        <v>11</v>
      </c>
      <c r="E14" s="12">
        <v>584</v>
      </c>
      <c r="F14" s="18">
        <f t="shared" si="0"/>
        <v>146</v>
      </c>
      <c r="G14" s="10">
        <v>198</v>
      </c>
      <c r="H14" s="13">
        <v>235</v>
      </c>
      <c r="I14" s="15">
        <v>243</v>
      </c>
      <c r="J14" s="16">
        <v>231</v>
      </c>
      <c r="K14" s="5">
        <v>282</v>
      </c>
      <c r="L14" s="19">
        <f t="shared" si="1"/>
        <v>1335</v>
      </c>
      <c r="M14" s="40">
        <v>1189</v>
      </c>
    </row>
    <row r="15" spans="1:13">
      <c r="A15" s="6">
        <v>10</v>
      </c>
      <c r="B15" s="8" t="s">
        <v>432</v>
      </c>
      <c r="C15" s="6">
        <v>2010</v>
      </c>
      <c r="D15" s="8" t="s">
        <v>14</v>
      </c>
      <c r="E15" s="12">
        <v>673</v>
      </c>
      <c r="F15" s="18">
        <f t="shared" si="0"/>
        <v>168.25</v>
      </c>
      <c r="G15" s="10">
        <v>191</v>
      </c>
      <c r="H15" s="13">
        <v>210</v>
      </c>
      <c r="I15" s="15">
        <v>229</v>
      </c>
      <c r="J15" s="16">
        <v>253</v>
      </c>
      <c r="K15" s="5">
        <v>245</v>
      </c>
      <c r="L15" s="19">
        <f t="shared" si="1"/>
        <v>1296.25</v>
      </c>
      <c r="M15" s="40">
        <v>1128</v>
      </c>
    </row>
    <row r="16" spans="1:13">
      <c r="A16" s="6">
        <v>11</v>
      </c>
      <c r="B16" s="1" t="s">
        <v>453</v>
      </c>
      <c r="C16" s="5">
        <v>2010</v>
      </c>
      <c r="D16" s="1" t="s">
        <v>10</v>
      </c>
      <c r="E16" s="12"/>
      <c r="F16" s="18">
        <f t="shared" si="0"/>
        <v>0</v>
      </c>
      <c r="G16" s="10">
        <v>179</v>
      </c>
      <c r="H16" s="13">
        <v>216</v>
      </c>
      <c r="I16" s="15">
        <v>228</v>
      </c>
      <c r="J16" s="16">
        <v>251</v>
      </c>
      <c r="K16" s="5">
        <v>252</v>
      </c>
      <c r="L16" s="19">
        <f t="shared" si="1"/>
        <v>1126</v>
      </c>
      <c r="M16" s="40">
        <v>1126</v>
      </c>
    </row>
    <row r="17" spans="1:13">
      <c r="A17" s="6">
        <v>12</v>
      </c>
      <c r="B17" s="17" t="s">
        <v>438</v>
      </c>
      <c r="C17" s="5">
        <v>2010</v>
      </c>
      <c r="D17" s="1" t="s">
        <v>10</v>
      </c>
      <c r="E17" s="12">
        <v>764</v>
      </c>
      <c r="F17" s="18">
        <f t="shared" si="0"/>
        <v>191</v>
      </c>
      <c r="G17" s="10">
        <v>197</v>
      </c>
      <c r="H17" s="13">
        <v>214</v>
      </c>
      <c r="I17" s="15"/>
      <c r="J17" s="16">
        <v>236</v>
      </c>
      <c r="K17" s="5">
        <v>276</v>
      </c>
      <c r="L17" s="19">
        <f t="shared" si="1"/>
        <v>1114</v>
      </c>
      <c r="M17" s="40">
        <v>1114</v>
      </c>
    </row>
    <row r="18" spans="1:13">
      <c r="A18" s="5">
        <v>13</v>
      </c>
      <c r="B18" s="1" t="s">
        <v>439</v>
      </c>
      <c r="C18" s="5">
        <v>2010</v>
      </c>
      <c r="D18" s="1" t="s">
        <v>10</v>
      </c>
      <c r="E18" s="12">
        <v>553</v>
      </c>
      <c r="F18" s="18">
        <f t="shared" si="0"/>
        <v>138.25</v>
      </c>
      <c r="G18" s="10">
        <v>192</v>
      </c>
      <c r="H18" s="13">
        <v>234</v>
      </c>
      <c r="I18" s="15">
        <v>232</v>
      </c>
      <c r="J18" s="16">
        <v>192</v>
      </c>
      <c r="K18" s="5">
        <v>238</v>
      </c>
      <c r="L18" s="19">
        <f t="shared" si="1"/>
        <v>1226.25</v>
      </c>
      <c r="M18" s="40">
        <v>1088</v>
      </c>
    </row>
    <row r="19" spans="1:13">
      <c r="A19" s="5">
        <v>14</v>
      </c>
      <c r="B19" s="17" t="s">
        <v>437</v>
      </c>
      <c r="C19" s="5">
        <v>2010</v>
      </c>
      <c r="D19" s="1" t="s">
        <v>100</v>
      </c>
      <c r="E19" s="12">
        <v>612</v>
      </c>
      <c r="F19" s="18">
        <f t="shared" si="0"/>
        <v>153</v>
      </c>
      <c r="G19" s="10">
        <v>177</v>
      </c>
      <c r="H19" s="13">
        <v>215</v>
      </c>
      <c r="I19" s="15">
        <v>211</v>
      </c>
      <c r="J19" s="16">
        <v>209</v>
      </c>
      <c r="K19" s="5">
        <v>260</v>
      </c>
      <c r="L19" s="19">
        <f t="shared" si="1"/>
        <v>1225</v>
      </c>
      <c r="M19" s="40">
        <v>1072</v>
      </c>
    </row>
    <row r="20" spans="1:13">
      <c r="A20" s="5">
        <v>15</v>
      </c>
      <c r="B20" s="1" t="s">
        <v>443</v>
      </c>
      <c r="C20" s="5">
        <v>2010</v>
      </c>
      <c r="D20" s="1" t="s">
        <v>10</v>
      </c>
      <c r="E20" s="12">
        <v>543</v>
      </c>
      <c r="F20" s="18">
        <f t="shared" si="0"/>
        <v>135.75</v>
      </c>
      <c r="G20" s="10">
        <v>183</v>
      </c>
      <c r="H20" s="13">
        <v>241</v>
      </c>
      <c r="I20" s="15"/>
      <c r="J20" s="16">
        <v>253</v>
      </c>
      <c r="K20" s="5">
        <v>245</v>
      </c>
      <c r="L20" s="19">
        <f t="shared" si="1"/>
        <v>1057.75</v>
      </c>
      <c r="M20" s="40">
        <v>1058</v>
      </c>
    </row>
    <row r="21" spans="1:13">
      <c r="A21" s="5">
        <v>16</v>
      </c>
      <c r="B21" s="8" t="s">
        <v>98</v>
      </c>
      <c r="C21" s="5">
        <v>2010</v>
      </c>
      <c r="D21" s="8" t="s">
        <v>90</v>
      </c>
      <c r="E21" s="12">
        <v>748</v>
      </c>
      <c r="F21" s="18">
        <f t="shared" si="0"/>
        <v>187</v>
      </c>
      <c r="G21" s="10"/>
      <c r="H21" s="13"/>
      <c r="I21" s="15">
        <v>257</v>
      </c>
      <c r="J21" s="16">
        <v>303</v>
      </c>
      <c r="K21" s="5">
        <v>283</v>
      </c>
      <c r="L21" s="19">
        <f t="shared" si="1"/>
        <v>1030</v>
      </c>
      <c r="M21" s="40">
        <v>1030</v>
      </c>
    </row>
    <row r="22" spans="1:13">
      <c r="A22" s="5">
        <v>17</v>
      </c>
      <c r="B22" s="8" t="s">
        <v>97</v>
      </c>
      <c r="C22" s="5">
        <v>2010</v>
      </c>
      <c r="D22" s="8" t="s">
        <v>90</v>
      </c>
      <c r="E22" s="12">
        <v>846</v>
      </c>
      <c r="F22" s="18">
        <f t="shared" si="0"/>
        <v>211.5</v>
      </c>
      <c r="G22" s="10"/>
      <c r="H22" s="13"/>
      <c r="I22" s="15">
        <v>268</v>
      </c>
      <c r="J22" s="16">
        <v>263</v>
      </c>
      <c r="K22" s="5">
        <v>278</v>
      </c>
      <c r="L22" s="19">
        <f t="shared" si="1"/>
        <v>1020.5</v>
      </c>
      <c r="M22" s="40">
        <v>1021</v>
      </c>
    </row>
    <row r="23" spans="1:13">
      <c r="A23" s="5">
        <v>18</v>
      </c>
      <c r="B23" s="1" t="s">
        <v>440</v>
      </c>
      <c r="C23" s="5">
        <v>2010</v>
      </c>
      <c r="D23" s="1" t="s">
        <v>10</v>
      </c>
      <c r="E23" s="12">
        <v>533</v>
      </c>
      <c r="F23" s="18">
        <f t="shared" si="0"/>
        <v>133.25</v>
      </c>
      <c r="G23" s="10">
        <v>162</v>
      </c>
      <c r="H23" s="13">
        <v>211</v>
      </c>
      <c r="I23" s="15">
        <v>198</v>
      </c>
      <c r="J23" s="16">
        <v>216</v>
      </c>
      <c r="K23" s="5">
        <v>231</v>
      </c>
      <c r="L23" s="19">
        <f t="shared" si="1"/>
        <v>1151.25</v>
      </c>
      <c r="M23" s="40">
        <v>1018</v>
      </c>
    </row>
    <row r="24" spans="1:13">
      <c r="A24" s="5">
        <v>19</v>
      </c>
      <c r="B24" s="8" t="s">
        <v>435</v>
      </c>
      <c r="C24" s="6">
        <v>2010</v>
      </c>
      <c r="D24" s="8" t="s">
        <v>12</v>
      </c>
      <c r="E24" s="12">
        <v>628</v>
      </c>
      <c r="F24" s="18">
        <f t="shared" si="0"/>
        <v>157</v>
      </c>
      <c r="G24" s="10">
        <v>184</v>
      </c>
      <c r="H24" s="13">
        <v>190</v>
      </c>
      <c r="I24" s="15">
        <v>194</v>
      </c>
      <c r="J24" s="16">
        <v>231</v>
      </c>
      <c r="K24" s="5">
        <v>218</v>
      </c>
      <c r="L24" s="19">
        <f t="shared" si="1"/>
        <v>1174</v>
      </c>
      <c r="M24" s="40">
        <v>1017</v>
      </c>
    </row>
    <row r="25" spans="1:13">
      <c r="A25" s="5">
        <v>20</v>
      </c>
      <c r="B25" s="8" t="s">
        <v>433</v>
      </c>
      <c r="C25" s="6">
        <v>2010</v>
      </c>
      <c r="D25" s="8" t="s">
        <v>14</v>
      </c>
      <c r="E25" s="12">
        <v>661</v>
      </c>
      <c r="F25" s="18">
        <f t="shared" si="0"/>
        <v>165.25</v>
      </c>
      <c r="G25" s="10">
        <v>189</v>
      </c>
      <c r="H25" s="13">
        <v>215</v>
      </c>
      <c r="I25" s="15">
        <v>216</v>
      </c>
      <c r="J25" s="16">
        <v>222</v>
      </c>
      <c r="K25" s="5"/>
      <c r="L25" s="19">
        <f t="shared" si="1"/>
        <v>1007.25</v>
      </c>
      <c r="M25" s="40">
        <v>1007</v>
      </c>
    </row>
    <row r="26" spans="1:13">
      <c r="A26" s="5">
        <v>21</v>
      </c>
      <c r="B26" s="8" t="s">
        <v>101</v>
      </c>
      <c r="C26" s="6">
        <v>2010</v>
      </c>
      <c r="D26" s="8" t="s">
        <v>10</v>
      </c>
      <c r="E26" s="12">
        <v>713</v>
      </c>
      <c r="F26" s="18">
        <f t="shared" si="0"/>
        <v>178.25</v>
      </c>
      <c r="G26" s="10"/>
      <c r="H26" s="13">
        <v>306</v>
      </c>
      <c r="I26" s="15">
        <v>241</v>
      </c>
      <c r="J26" s="16">
        <v>262</v>
      </c>
      <c r="K26" s="5">
        <f>-J66-N68</f>
        <v>-175</v>
      </c>
      <c r="L26" s="19">
        <f t="shared" si="1"/>
        <v>812.25</v>
      </c>
      <c r="M26" s="40">
        <v>987</v>
      </c>
    </row>
    <row r="27" spans="1:13">
      <c r="A27" s="5">
        <v>22</v>
      </c>
      <c r="B27" s="17" t="s">
        <v>436</v>
      </c>
      <c r="C27" s="5">
        <v>2010</v>
      </c>
      <c r="D27" s="1" t="s">
        <v>100</v>
      </c>
      <c r="E27" s="12">
        <v>661</v>
      </c>
      <c r="F27" s="18">
        <f t="shared" si="0"/>
        <v>165.25</v>
      </c>
      <c r="G27" s="10">
        <v>191</v>
      </c>
      <c r="H27" s="13">
        <v>211</v>
      </c>
      <c r="I27" s="15">
        <v>184</v>
      </c>
      <c r="J27" s="16">
        <v>179</v>
      </c>
      <c r="K27" s="5">
        <v>182</v>
      </c>
      <c r="L27" s="19">
        <f t="shared" si="1"/>
        <v>1112.25</v>
      </c>
      <c r="M27" s="40">
        <v>947</v>
      </c>
    </row>
    <row r="28" spans="1:13">
      <c r="A28" s="5">
        <v>23</v>
      </c>
      <c r="B28" s="1" t="s">
        <v>454</v>
      </c>
      <c r="C28" s="5">
        <v>2010</v>
      </c>
      <c r="D28" s="1" t="s">
        <v>11</v>
      </c>
      <c r="E28" s="12"/>
      <c r="F28" s="18">
        <f t="shared" si="0"/>
        <v>0</v>
      </c>
      <c r="G28" s="10">
        <v>155</v>
      </c>
      <c r="H28" s="13">
        <v>179</v>
      </c>
      <c r="I28" s="15">
        <v>155</v>
      </c>
      <c r="J28" s="16">
        <v>178</v>
      </c>
      <c r="K28" s="5">
        <v>267</v>
      </c>
      <c r="L28" s="19">
        <f t="shared" si="1"/>
        <v>934</v>
      </c>
      <c r="M28" s="40">
        <v>934</v>
      </c>
    </row>
    <row r="29" spans="1:13">
      <c r="A29" s="5">
        <v>24</v>
      </c>
      <c r="B29" s="1" t="s">
        <v>441</v>
      </c>
      <c r="C29" s="5">
        <v>2010</v>
      </c>
      <c r="D29" s="1" t="s">
        <v>10</v>
      </c>
      <c r="E29" s="12">
        <v>546</v>
      </c>
      <c r="F29" s="18">
        <f t="shared" si="0"/>
        <v>136.5</v>
      </c>
      <c r="G29" s="10">
        <v>166</v>
      </c>
      <c r="H29" s="13">
        <v>173</v>
      </c>
      <c r="I29" s="15">
        <v>181</v>
      </c>
      <c r="J29" s="16">
        <v>193</v>
      </c>
      <c r="K29" s="5">
        <v>201</v>
      </c>
      <c r="L29" s="19">
        <f t="shared" si="1"/>
        <v>1050.5</v>
      </c>
      <c r="M29" s="40">
        <v>914</v>
      </c>
    </row>
    <row r="30" spans="1:13">
      <c r="A30" s="5">
        <v>25</v>
      </c>
      <c r="B30" s="1" t="s">
        <v>445</v>
      </c>
      <c r="C30" s="5">
        <v>2010</v>
      </c>
      <c r="D30" s="1" t="s">
        <v>10</v>
      </c>
      <c r="E30" s="12">
        <v>579</v>
      </c>
      <c r="F30" s="18">
        <f t="shared" si="0"/>
        <v>144.75</v>
      </c>
      <c r="G30" s="10">
        <v>157</v>
      </c>
      <c r="H30" s="13">
        <v>187</v>
      </c>
      <c r="I30" s="15"/>
      <c r="J30" s="16">
        <v>216</v>
      </c>
      <c r="K30" s="5">
        <v>208</v>
      </c>
      <c r="L30" s="19">
        <f t="shared" si="1"/>
        <v>912.75</v>
      </c>
      <c r="M30" s="40">
        <v>913</v>
      </c>
    </row>
    <row r="31" spans="1:13">
      <c r="A31" s="5">
        <v>26</v>
      </c>
      <c r="B31" s="1" t="s">
        <v>447</v>
      </c>
      <c r="C31" s="5">
        <v>2010</v>
      </c>
      <c r="D31" s="1" t="s">
        <v>10</v>
      </c>
      <c r="E31" s="12">
        <v>643</v>
      </c>
      <c r="F31" s="18">
        <f t="shared" si="0"/>
        <v>160.75</v>
      </c>
      <c r="G31" s="10">
        <v>207</v>
      </c>
      <c r="H31" s="13">
        <v>263</v>
      </c>
      <c r="I31" s="15"/>
      <c r="J31" s="16"/>
      <c r="K31" s="5">
        <v>273</v>
      </c>
      <c r="L31" s="19">
        <f t="shared" si="1"/>
        <v>903.75</v>
      </c>
      <c r="M31" s="40">
        <v>904</v>
      </c>
    </row>
    <row r="32" spans="1:13">
      <c r="A32" s="5">
        <v>27</v>
      </c>
      <c r="B32" s="1" t="s">
        <v>442</v>
      </c>
      <c r="C32" s="5">
        <v>2010</v>
      </c>
      <c r="D32" s="1" t="s">
        <v>10</v>
      </c>
      <c r="E32" s="12">
        <v>528</v>
      </c>
      <c r="F32" s="18">
        <f t="shared" si="0"/>
        <v>132</v>
      </c>
      <c r="G32" s="10">
        <v>168</v>
      </c>
      <c r="H32" s="13">
        <v>169</v>
      </c>
      <c r="I32" s="15">
        <v>192</v>
      </c>
      <c r="J32" s="16">
        <v>195</v>
      </c>
      <c r="K32" s="5">
        <v>171</v>
      </c>
      <c r="L32" s="19">
        <f t="shared" si="1"/>
        <v>1027</v>
      </c>
      <c r="M32" s="40">
        <v>895</v>
      </c>
    </row>
    <row r="33" spans="1:13">
      <c r="A33" s="5">
        <v>28</v>
      </c>
      <c r="B33" s="8" t="s">
        <v>112</v>
      </c>
      <c r="C33" s="5">
        <v>2010</v>
      </c>
      <c r="D33" s="8" t="s">
        <v>41</v>
      </c>
      <c r="E33" s="12">
        <v>604</v>
      </c>
      <c r="F33" s="18">
        <f t="shared" si="0"/>
        <v>151</v>
      </c>
      <c r="G33" s="10"/>
      <c r="H33" s="13">
        <v>157</v>
      </c>
      <c r="I33" s="15">
        <v>194</v>
      </c>
      <c r="J33" s="16">
        <v>177</v>
      </c>
      <c r="K33" s="5">
        <v>204</v>
      </c>
      <c r="L33" s="19">
        <f t="shared" si="1"/>
        <v>883</v>
      </c>
      <c r="M33" s="40">
        <v>883</v>
      </c>
    </row>
    <row r="34" spans="1:13">
      <c r="A34" s="5">
        <v>29</v>
      </c>
      <c r="B34" s="1" t="s">
        <v>446</v>
      </c>
      <c r="C34" s="5">
        <v>2010</v>
      </c>
      <c r="D34" s="1" t="s">
        <v>10</v>
      </c>
      <c r="E34" s="12">
        <v>570</v>
      </c>
      <c r="F34" s="18">
        <f t="shared" si="0"/>
        <v>142.5</v>
      </c>
      <c r="G34" s="10">
        <v>179</v>
      </c>
      <c r="H34" s="13">
        <v>182</v>
      </c>
      <c r="I34" s="15">
        <v>192</v>
      </c>
      <c r="J34" s="16"/>
      <c r="K34" s="5">
        <v>172</v>
      </c>
      <c r="L34" s="19">
        <f t="shared" si="1"/>
        <v>867.5</v>
      </c>
      <c r="M34" s="40">
        <v>868</v>
      </c>
    </row>
    <row r="35" spans="1:13">
      <c r="A35" s="5">
        <v>30</v>
      </c>
      <c r="B35" s="1" t="s">
        <v>449</v>
      </c>
      <c r="C35" s="5">
        <v>2010</v>
      </c>
      <c r="D35" s="1" t="s">
        <v>10</v>
      </c>
      <c r="E35" s="12">
        <v>511</v>
      </c>
      <c r="F35" s="18">
        <f t="shared" si="0"/>
        <v>127.75</v>
      </c>
      <c r="G35" s="10">
        <v>144</v>
      </c>
      <c r="H35" s="13">
        <v>181</v>
      </c>
      <c r="I35" s="15"/>
      <c r="J35" s="16">
        <v>202</v>
      </c>
      <c r="K35" s="5">
        <v>204</v>
      </c>
      <c r="L35" s="19">
        <f t="shared" si="1"/>
        <v>858.75</v>
      </c>
      <c r="M35" s="40">
        <v>859</v>
      </c>
    </row>
    <row r="36" spans="1:13">
      <c r="A36" s="5">
        <v>31</v>
      </c>
      <c r="B36" s="1" t="s">
        <v>444</v>
      </c>
      <c r="C36" s="5">
        <v>2010</v>
      </c>
      <c r="D36" s="1" t="s">
        <v>10</v>
      </c>
      <c r="E36" s="12">
        <v>512</v>
      </c>
      <c r="F36" s="18">
        <f t="shared" si="0"/>
        <v>128</v>
      </c>
      <c r="G36" s="10">
        <v>147</v>
      </c>
      <c r="H36" s="13">
        <v>174</v>
      </c>
      <c r="I36" s="15">
        <v>159</v>
      </c>
      <c r="J36" s="16">
        <v>183</v>
      </c>
      <c r="K36" s="5">
        <v>192</v>
      </c>
      <c r="L36" s="19">
        <f t="shared" si="1"/>
        <v>983</v>
      </c>
      <c r="M36" s="40">
        <v>855</v>
      </c>
    </row>
    <row r="37" spans="1:13">
      <c r="A37" s="5">
        <v>32</v>
      </c>
      <c r="B37" s="1" t="s">
        <v>455</v>
      </c>
      <c r="C37" s="5">
        <v>2010</v>
      </c>
      <c r="D37" s="1" t="s">
        <v>11</v>
      </c>
      <c r="E37" s="12"/>
      <c r="F37" s="18">
        <f t="shared" si="0"/>
        <v>0</v>
      </c>
      <c r="G37" s="10">
        <v>136</v>
      </c>
      <c r="H37" s="13">
        <v>179</v>
      </c>
      <c r="I37" s="15">
        <v>167</v>
      </c>
      <c r="J37" s="16">
        <v>161</v>
      </c>
      <c r="K37" s="5">
        <v>210</v>
      </c>
      <c r="L37" s="19">
        <f t="shared" si="1"/>
        <v>853</v>
      </c>
      <c r="M37" s="40">
        <v>853</v>
      </c>
    </row>
    <row r="38" spans="1:13">
      <c r="A38" s="5">
        <v>33</v>
      </c>
      <c r="B38" s="8" t="s">
        <v>118</v>
      </c>
      <c r="C38" s="5">
        <v>2010</v>
      </c>
      <c r="D38" s="8" t="s">
        <v>10</v>
      </c>
      <c r="E38" s="12">
        <v>550</v>
      </c>
      <c r="F38" s="18">
        <f t="shared" ref="F38:F69" si="2">E38/4</f>
        <v>137.5</v>
      </c>
      <c r="G38" s="10"/>
      <c r="H38" s="13">
        <v>179</v>
      </c>
      <c r="I38" s="15">
        <v>168</v>
      </c>
      <c r="J38" s="16">
        <v>183</v>
      </c>
      <c r="K38" s="5">
        <v>164</v>
      </c>
      <c r="L38" s="19">
        <f t="shared" ref="L38:L69" si="3">F38+G38+H38+I38+J38+K38</f>
        <v>831.5</v>
      </c>
      <c r="M38" s="40">
        <v>832</v>
      </c>
    </row>
    <row r="39" spans="1:13">
      <c r="A39" s="5">
        <v>34</v>
      </c>
      <c r="B39" s="8" t="s">
        <v>111</v>
      </c>
      <c r="C39" s="5">
        <v>2010</v>
      </c>
      <c r="D39" s="8" t="s">
        <v>10</v>
      </c>
      <c r="E39" s="12">
        <v>605</v>
      </c>
      <c r="F39" s="18">
        <f t="shared" si="2"/>
        <v>151.25</v>
      </c>
      <c r="G39" s="10"/>
      <c r="H39" s="13">
        <v>229</v>
      </c>
      <c r="I39" s="15">
        <v>205</v>
      </c>
      <c r="J39" s="16">
        <v>192</v>
      </c>
      <c r="K39" s="5"/>
      <c r="L39" s="19">
        <f t="shared" si="3"/>
        <v>777.25</v>
      </c>
      <c r="M39" s="40">
        <v>777</v>
      </c>
    </row>
    <row r="40" spans="1:13">
      <c r="A40" s="5">
        <v>35</v>
      </c>
      <c r="B40" s="8" t="s">
        <v>113</v>
      </c>
      <c r="C40" s="5">
        <v>2010</v>
      </c>
      <c r="D40" s="8" t="s">
        <v>14</v>
      </c>
      <c r="E40" s="12">
        <v>603</v>
      </c>
      <c r="F40" s="18">
        <f t="shared" si="2"/>
        <v>150.75</v>
      </c>
      <c r="G40" s="10"/>
      <c r="H40" s="13">
        <v>197</v>
      </c>
      <c r="I40" s="15"/>
      <c r="J40" s="16">
        <v>205</v>
      </c>
      <c r="K40" s="5">
        <v>203</v>
      </c>
      <c r="L40" s="19">
        <f t="shared" si="3"/>
        <v>755.75</v>
      </c>
      <c r="M40" s="40">
        <v>756</v>
      </c>
    </row>
    <row r="41" spans="1:13">
      <c r="A41" s="5">
        <v>36</v>
      </c>
      <c r="B41" s="8" t="s">
        <v>109</v>
      </c>
      <c r="C41" s="5">
        <v>2010</v>
      </c>
      <c r="D41" s="8" t="s">
        <v>41</v>
      </c>
      <c r="E41" s="12">
        <v>638</v>
      </c>
      <c r="F41" s="18">
        <f t="shared" si="2"/>
        <v>159.5</v>
      </c>
      <c r="G41" s="10"/>
      <c r="H41" s="13">
        <v>209</v>
      </c>
      <c r="I41" s="15">
        <v>187</v>
      </c>
      <c r="J41" s="16">
        <v>196</v>
      </c>
      <c r="K41" s="5"/>
      <c r="L41" s="19">
        <f t="shared" si="3"/>
        <v>751.5</v>
      </c>
      <c r="M41" s="40">
        <v>752</v>
      </c>
    </row>
    <row r="42" spans="1:13">
      <c r="A42" s="5">
        <v>37</v>
      </c>
      <c r="B42" s="8" t="s">
        <v>108</v>
      </c>
      <c r="C42" s="5">
        <v>2010</v>
      </c>
      <c r="D42" s="8" t="s">
        <v>90</v>
      </c>
      <c r="E42" s="12">
        <v>641</v>
      </c>
      <c r="F42" s="18">
        <f t="shared" si="2"/>
        <v>160.25</v>
      </c>
      <c r="G42" s="10"/>
      <c r="H42" s="13"/>
      <c r="I42" s="15">
        <v>189</v>
      </c>
      <c r="J42" s="16">
        <v>188</v>
      </c>
      <c r="K42" s="5">
        <v>206</v>
      </c>
      <c r="L42" s="19">
        <f t="shared" si="3"/>
        <v>743.25</v>
      </c>
      <c r="M42" s="40">
        <v>743</v>
      </c>
    </row>
    <row r="43" spans="1:13">
      <c r="A43" s="5">
        <v>38</v>
      </c>
      <c r="B43" s="8" t="s">
        <v>121</v>
      </c>
      <c r="C43" s="5">
        <v>2010</v>
      </c>
      <c r="D43" s="8" t="s">
        <v>9</v>
      </c>
      <c r="E43" s="12">
        <v>509</v>
      </c>
      <c r="F43" s="18">
        <f t="shared" si="2"/>
        <v>127.25</v>
      </c>
      <c r="G43" s="10"/>
      <c r="H43" s="13">
        <v>190</v>
      </c>
      <c r="I43" s="15"/>
      <c r="J43" s="16">
        <v>183</v>
      </c>
      <c r="K43" s="5">
        <v>188</v>
      </c>
      <c r="L43" s="19">
        <f t="shared" si="3"/>
        <v>688.25</v>
      </c>
      <c r="M43" s="40">
        <v>688</v>
      </c>
    </row>
    <row r="44" spans="1:13">
      <c r="A44" s="5">
        <v>39</v>
      </c>
      <c r="B44" s="1" t="s">
        <v>452</v>
      </c>
      <c r="C44" s="5">
        <v>2010</v>
      </c>
      <c r="D44" s="1" t="s">
        <v>14</v>
      </c>
      <c r="E44" s="12">
        <v>574</v>
      </c>
      <c r="F44" s="18">
        <f t="shared" si="2"/>
        <v>143.5</v>
      </c>
      <c r="G44" s="10">
        <v>154</v>
      </c>
      <c r="H44" s="13"/>
      <c r="I44" s="15"/>
      <c r="J44" s="16">
        <v>188</v>
      </c>
      <c r="K44" s="5">
        <v>196</v>
      </c>
      <c r="L44" s="19">
        <f t="shared" si="3"/>
        <v>681.5</v>
      </c>
      <c r="M44" s="40">
        <v>682</v>
      </c>
    </row>
    <row r="45" spans="1:13">
      <c r="A45" s="5">
        <v>40</v>
      </c>
      <c r="B45" s="8" t="s">
        <v>103</v>
      </c>
      <c r="C45" s="5">
        <v>2010</v>
      </c>
      <c r="D45" s="8" t="s">
        <v>41</v>
      </c>
      <c r="E45" s="12">
        <v>702</v>
      </c>
      <c r="F45" s="18">
        <f t="shared" si="2"/>
        <v>175.5</v>
      </c>
      <c r="G45" s="10"/>
      <c r="H45" s="13">
        <v>245</v>
      </c>
      <c r="I45" s="15"/>
      <c r="J45" s="16">
        <v>258</v>
      </c>
      <c r="K45" s="5"/>
      <c r="L45" s="19">
        <f t="shared" si="3"/>
        <v>678.5</v>
      </c>
      <c r="M45" s="40">
        <v>679</v>
      </c>
    </row>
    <row r="46" spans="1:13">
      <c r="A46" s="5">
        <v>41</v>
      </c>
      <c r="B46" s="1" t="s">
        <v>458</v>
      </c>
      <c r="C46" s="5">
        <v>2010</v>
      </c>
      <c r="D46" s="1" t="s">
        <v>10</v>
      </c>
      <c r="E46" s="12"/>
      <c r="F46" s="18">
        <f t="shared" si="2"/>
        <v>0</v>
      </c>
      <c r="G46" s="10">
        <v>144</v>
      </c>
      <c r="H46" s="13">
        <v>173</v>
      </c>
      <c r="I46" s="15"/>
      <c r="J46" s="16">
        <v>108</v>
      </c>
      <c r="K46" s="5">
        <v>216</v>
      </c>
      <c r="L46" s="19">
        <f t="shared" si="3"/>
        <v>641</v>
      </c>
      <c r="M46" s="40">
        <v>641</v>
      </c>
    </row>
    <row r="47" spans="1:13">
      <c r="A47" s="5">
        <v>42</v>
      </c>
      <c r="B47" s="8" t="s">
        <v>133</v>
      </c>
      <c r="C47" s="5">
        <v>2010</v>
      </c>
      <c r="D47" s="8" t="s">
        <v>9</v>
      </c>
      <c r="E47" s="12">
        <v>360</v>
      </c>
      <c r="F47" s="18">
        <f t="shared" si="2"/>
        <v>90</v>
      </c>
      <c r="G47" s="10"/>
      <c r="H47" s="13"/>
      <c r="I47" s="15">
        <v>117</v>
      </c>
      <c r="J47" s="16">
        <v>187</v>
      </c>
      <c r="K47" s="5">
        <v>206</v>
      </c>
      <c r="L47" s="19">
        <f t="shared" si="3"/>
        <v>600</v>
      </c>
      <c r="M47" s="40">
        <v>600</v>
      </c>
    </row>
    <row r="48" spans="1:13">
      <c r="A48" s="5">
        <v>43</v>
      </c>
      <c r="B48" s="8" t="s">
        <v>312</v>
      </c>
      <c r="C48" s="5">
        <v>2010</v>
      </c>
      <c r="D48" s="8" t="s">
        <v>9</v>
      </c>
      <c r="E48" s="12"/>
      <c r="F48" s="18">
        <f t="shared" si="2"/>
        <v>0</v>
      </c>
      <c r="G48" s="10"/>
      <c r="H48" s="13">
        <v>192</v>
      </c>
      <c r="I48" s="15"/>
      <c r="J48" s="16">
        <v>195</v>
      </c>
      <c r="K48" s="5">
        <v>211</v>
      </c>
      <c r="L48" s="19">
        <f t="shared" si="3"/>
        <v>598</v>
      </c>
      <c r="M48" s="40">
        <v>598</v>
      </c>
    </row>
    <row r="49" spans="1:13">
      <c r="A49" s="5">
        <v>44</v>
      </c>
      <c r="B49" s="8" t="s">
        <v>314</v>
      </c>
      <c r="C49" s="5">
        <v>2010</v>
      </c>
      <c r="D49" s="8" t="s">
        <v>9</v>
      </c>
      <c r="E49" s="12"/>
      <c r="F49" s="18">
        <f t="shared" si="2"/>
        <v>0</v>
      </c>
      <c r="G49" s="10"/>
      <c r="H49" s="13">
        <v>172</v>
      </c>
      <c r="I49" s="15"/>
      <c r="J49" s="16">
        <v>198</v>
      </c>
      <c r="K49" s="5">
        <v>208</v>
      </c>
      <c r="L49" s="19">
        <f t="shared" si="3"/>
        <v>578</v>
      </c>
      <c r="M49" s="40">
        <v>578</v>
      </c>
    </row>
    <row r="50" spans="1:13">
      <c r="A50" s="5">
        <v>45</v>
      </c>
      <c r="B50" s="8" t="s">
        <v>107</v>
      </c>
      <c r="C50" s="5">
        <v>2010</v>
      </c>
      <c r="D50" s="8" t="s">
        <v>90</v>
      </c>
      <c r="E50" s="12">
        <v>651</v>
      </c>
      <c r="F50" s="18">
        <f t="shared" si="2"/>
        <v>162.75</v>
      </c>
      <c r="G50" s="10"/>
      <c r="H50" s="13"/>
      <c r="I50" s="15">
        <v>211</v>
      </c>
      <c r="J50" s="16">
        <v>199</v>
      </c>
      <c r="K50" s="5"/>
      <c r="L50" s="19">
        <f t="shared" si="3"/>
        <v>572.75</v>
      </c>
      <c r="M50" s="40">
        <v>573</v>
      </c>
    </row>
    <row r="51" spans="1:13">
      <c r="A51" s="5">
        <v>46</v>
      </c>
      <c r="B51" s="1" t="s">
        <v>448</v>
      </c>
      <c r="C51" s="5">
        <v>2010</v>
      </c>
      <c r="D51" s="1" t="s">
        <v>13</v>
      </c>
      <c r="E51" s="12">
        <v>680</v>
      </c>
      <c r="F51" s="18">
        <f t="shared" si="2"/>
        <v>170</v>
      </c>
      <c r="G51" s="10">
        <v>203</v>
      </c>
      <c r="H51" s="13">
        <v>199</v>
      </c>
      <c r="I51" s="15"/>
      <c r="J51" s="16"/>
      <c r="K51" s="5"/>
      <c r="L51" s="19">
        <f t="shared" si="3"/>
        <v>572</v>
      </c>
      <c r="M51" s="40">
        <v>572</v>
      </c>
    </row>
    <row r="52" spans="1:13">
      <c r="A52" s="5">
        <v>47</v>
      </c>
      <c r="B52" s="8" t="s">
        <v>313</v>
      </c>
      <c r="C52" s="5">
        <v>2010</v>
      </c>
      <c r="D52" s="8" t="s">
        <v>9</v>
      </c>
      <c r="E52" s="12"/>
      <c r="F52" s="18">
        <f t="shared" si="2"/>
        <v>0</v>
      </c>
      <c r="G52" s="10"/>
      <c r="H52" s="13">
        <v>180</v>
      </c>
      <c r="I52" s="15"/>
      <c r="J52" s="16">
        <v>177</v>
      </c>
      <c r="K52" s="5">
        <v>189</v>
      </c>
      <c r="L52" s="19">
        <f t="shared" si="3"/>
        <v>546</v>
      </c>
      <c r="M52" s="40">
        <v>546</v>
      </c>
    </row>
    <row r="53" spans="1:13">
      <c r="A53" s="5">
        <v>48</v>
      </c>
      <c r="B53" s="1" t="s">
        <v>450</v>
      </c>
      <c r="C53" s="5">
        <v>2010</v>
      </c>
      <c r="D53" s="1" t="s">
        <v>10</v>
      </c>
      <c r="E53" s="12">
        <v>640</v>
      </c>
      <c r="F53" s="18">
        <f t="shared" si="2"/>
        <v>160</v>
      </c>
      <c r="G53" s="10">
        <v>174</v>
      </c>
      <c r="H53" s="13">
        <v>211</v>
      </c>
      <c r="I53" s="15"/>
      <c r="J53" s="16"/>
      <c r="K53" s="5"/>
      <c r="L53" s="19">
        <f t="shared" si="3"/>
        <v>545</v>
      </c>
      <c r="M53" s="40">
        <v>545</v>
      </c>
    </row>
    <row r="54" spans="1:13">
      <c r="A54" s="5">
        <v>49</v>
      </c>
      <c r="B54" s="8" t="s">
        <v>132</v>
      </c>
      <c r="C54" s="5">
        <v>2010</v>
      </c>
      <c r="D54" s="8" t="s">
        <v>90</v>
      </c>
      <c r="E54" s="12">
        <v>361</v>
      </c>
      <c r="F54" s="18">
        <f t="shared" si="2"/>
        <v>90.25</v>
      </c>
      <c r="G54" s="10"/>
      <c r="H54" s="13"/>
      <c r="I54" s="15">
        <v>134</v>
      </c>
      <c r="J54" s="16">
        <v>145</v>
      </c>
      <c r="K54" s="5">
        <v>173</v>
      </c>
      <c r="L54" s="19">
        <f t="shared" si="3"/>
        <v>542.25</v>
      </c>
      <c r="M54" s="40">
        <v>542</v>
      </c>
    </row>
    <row r="55" spans="1:13">
      <c r="A55" s="5">
        <v>50</v>
      </c>
      <c r="B55" s="1" t="s">
        <v>456</v>
      </c>
      <c r="C55" s="5">
        <v>2010</v>
      </c>
      <c r="D55" s="1" t="s">
        <v>10</v>
      </c>
      <c r="E55" s="12"/>
      <c r="F55" s="18">
        <f t="shared" si="2"/>
        <v>0</v>
      </c>
      <c r="G55" s="10">
        <v>170</v>
      </c>
      <c r="H55" s="13">
        <v>188</v>
      </c>
      <c r="I55" s="15"/>
      <c r="J55" s="16">
        <v>178</v>
      </c>
      <c r="K55" s="5"/>
      <c r="L55" s="19">
        <f t="shared" si="3"/>
        <v>536</v>
      </c>
      <c r="M55" s="40">
        <v>536</v>
      </c>
    </row>
    <row r="56" spans="1:13">
      <c r="A56" s="5">
        <v>51</v>
      </c>
      <c r="B56" s="8" t="s">
        <v>128</v>
      </c>
      <c r="C56" s="5">
        <v>2010</v>
      </c>
      <c r="D56" s="8" t="s">
        <v>9</v>
      </c>
      <c r="E56" s="12">
        <v>451</v>
      </c>
      <c r="F56" s="18">
        <f t="shared" si="2"/>
        <v>112.75</v>
      </c>
      <c r="G56" s="10"/>
      <c r="H56" s="13"/>
      <c r="I56" s="15"/>
      <c r="J56" s="16">
        <v>177</v>
      </c>
      <c r="K56" s="5">
        <v>221</v>
      </c>
      <c r="L56" s="19">
        <f t="shared" si="3"/>
        <v>510.75</v>
      </c>
      <c r="M56" s="40">
        <v>511</v>
      </c>
    </row>
    <row r="57" spans="1:13">
      <c r="A57" s="5">
        <v>52</v>
      </c>
      <c r="B57" s="8" t="s">
        <v>388</v>
      </c>
      <c r="C57" s="5">
        <v>2010</v>
      </c>
      <c r="D57" s="8" t="s">
        <v>9</v>
      </c>
      <c r="E57" s="12"/>
      <c r="F57" s="18">
        <f t="shared" si="2"/>
        <v>0</v>
      </c>
      <c r="G57" s="10"/>
      <c r="H57" s="13"/>
      <c r="I57" s="15"/>
      <c r="J57" s="16">
        <v>244</v>
      </c>
      <c r="K57" s="5">
        <v>253</v>
      </c>
      <c r="L57" s="19">
        <f t="shared" si="3"/>
        <v>497</v>
      </c>
      <c r="M57" s="40">
        <v>497</v>
      </c>
    </row>
    <row r="58" spans="1:13">
      <c r="A58" s="5">
        <v>53</v>
      </c>
      <c r="B58" s="8" t="s">
        <v>122</v>
      </c>
      <c r="C58" s="5">
        <v>2010</v>
      </c>
      <c r="D58" s="8" t="s">
        <v>90</v>
      </c>
      <c r="E58" s="12">
        <v>485</v>
      </c>
      <c r="F58" s="18">
        <f t="shared" si="2"/>
        <v>121.25</v>
      </c>
      <c r="G58" s="10"/>
      <c r="H58" s="13"/>
      <c r="I58" s="15"/>
      <c r="J58" s="16">
        <v>177</v>
      </c>
      <c r="K58" s="5">
        <v>179</v>
      </c>
      <c r="L58" s="19">
        <f t="shared" si="3"/>
        <v>477.25</v>
      </c>
      <c r="M58" s="40">
        <v>477</v>
      </c>
    </row>
    <row r="59" spans="1:13">
      <c r="A59" s="5">
        <v>54</v>
      </c>
      <c r="B59" s="8" t="s">
        <v>95</v>
      </c>
      <c r="C59" s="5">
        <v>2010</v>
      </c>
      <c r="D59" s="8" t="s">
        <v>387</v>
      </c>
      <c r="E59" s="12">
        <v>878</v>
      </c>
      <c r="F59" s="18">
        <f t="shared" si="2"/>
        <v>219.5</v>
      </c>
      <c r="G59" s="10"/>
      <c r="H59" s="13"/>
      <c r="I59" s="15"/>
      <c r="J59" s="16">
        <v>244</v>
      </c>
      <c r="K59" s="5"/>
      <c r="L59" s="19">
        <f t="shared" si="3"/>
        <v>463.5</v>
      </c>
      <c r="M59" s="40">
        <v>464</v>
      </c>
    </row>
    <row r="60" spans="1:13">
      <c r="A60" s="5">
        <v>55</v>
      </c>
      <c r="B60" s="8" t="s">
        <v>104</v>
      </c>
      <c r="C60" s="5">
        <v>2010</v>
      </c>
      <c r="D60" s="9" t="s">
        <v>71</v>
      </c>
      <c r="E60" s="12">
        <v>694</v>
      </c>
      <c r="F60" s="18">
        <f t="shared" si="2"/>
        <v>173.5</v>
      </c>
      <c r="G60" s="10"/>
      <c r="H60" s="13"/>
      <c r="I60" s="15"/>
      <c r="J60" s="16">
        <v>267</v>
      </c>
      <c r="K60" s="5"/>
      <c r="L60" s="19">
        <f t="shared" si="3"/>
        <v>440.5</v>
      </c>
      <c r="M60" s="40">
        <v>441</v>
      </c>
    </row>
    <row r="61" spans="1:13">
      <c r="A61" s="5">
        <v>56</v>
      </c>
      <c r="B61" s="8" t="s">
        <v>311</v>
      </c>
      <c r="C61" s="5">
        <v>2010</v>
      </c>
      <c r="D61" s="8" t="s">
        <v>11</v>
      </c>
      <c r="E61" s="12"/>
      <c r="F61" s="18">
        <f t="shared" si="2"/>
        <v>0</v>
      </c>
      <c r="G61" s="10"/>
      <c r="H61" s="13">
        <v>215</v>
      </c>
      <c r="I61" s="15"/>
      <c r="J61" s="16"/>
      <c r="K61" s="5">
        <v>213</v>
      </c>
      <c r="L61" s="19">
        <f t="shared" si="3"/>
        <v>428</v>
      </c>
      <c r="M61" s="40">
        <v>428</v>
      </c>
    </row>
    <row r="62" spans="1:13">
      <c r="A62" s="5">
        <v>57</v>
      </c>
      <c r="B62" s="1" t="s">
        <v>459</v>
      </c>
      <c r="C62" s="5">
        <v>2010</v>
      </c>
      <c r="D62" s="1" t="s">
        <v>10</v>
      </c>
      <c r="E62" s="12"/>
      <c r="F62" s="18">
        <f t="shared" si="2"/>
        <v>0</v>
      </c>
      <c r="G62" s="10">
        <v>177</v>
      </c>
      <c r="H62" s="13">
        <v>244</v>
      </c>
      <c r="I62" s="15"/>
      <c r="J62" s="16"/>
      <c r="K62" s="5"/>
      <c r="L62" s="19">
        <f t="shared" si="3"/>
        <v>421</v>
      </c>
      <c r="M62" s="40">
        <v>421</v>
      </c>
    </row>
    <row r="63" spans="1:13">
      <c r="A63" s="5">
        <v>58</v>
      </c>
      <c r="B63" s="8" t="s">
        <v>106</v>
      </c>
      <c r="C63" s="5">
        <v>2010</v>
      </c>
      <c r="D63" s="8" t="s">
        <v>71</v>
      </c>
      <c r="E63" s="12">
        <v>657</v>
      </c>
      <c r="F63" s="18">
        <f t="shared" si="2"/>
        <v>164.25</v>
      </c>
      <c r="G63" s="10"/>
      <c r="H63" s="13"/>
      <c r="I63" s="15"/>
      <c r="J63" s="16">
        <v>253</v>
      </c>
      <c r="K63" s="5"/>
      <c r="L63" s="19">
        <f t="shared" si="3"/>
        <v>417.25</v>
      </c>
      <c r="M63" s="40">
        <v>417</v>
      </c>
    </row>
    <row r="64" spans="1:13">
      <c r="A64" s="5">
        <v>59</v>
      </c>
      <c r="B64" s="8" t="s">
        <v>99</v>
      </c>
      <c r="C64" s="5">
        <v>2010</v>
      </c>
      <c r="D64" s="8" t="s">
        <v>100</v>
      </c>
      <c r="E64" s="12">
        <v>736</v>
      </c>
      <c r="F64" s="18">
        <f t="shared" si="2"/>
        <v>184</v>
      </c>
      <c r="G64" s="10"/>
      <c r="H64" s="13">
        <v>229</v>
      </c>
      <c r="I64" s="15"/>
      <c r="J64" s="16"/>
      <c r="K64" s="5"/>
      <c r="L64" s="19">
        <f t="shared" si="3"/>
        <v>413</v>
      </c>
      <c r="M64" s="40">
        <v>413</v>
      </c>
    </row>
    <row r="65" spans="1:13">
      <c r="A65" s="5">
        <v>60</v>
      </c>
      <c r="B65" s="1" t="s">
        <v>460</v>
      </c>
      <c r="C65" s="5">
        <v>2010</v>
      </c>
      <c r="D65" s="1" t="s">
        <v>14</v>
      </c>
      <c r="E65" s="12"/>
      <c r="F65" s="18">
        <f t="shared" si="2"/>
        <v>0</v>
      </c>
      <c r="G65" s="10">
        <v>124</v>
      </c>
      <c r="H65" s="13">
        <v>143</v>
      </c>
      <c r="I65" s="15">
        <v>142</v>
      </c>
      <c r="J65" s="16"/>
      <c r="K65" s="5">
        <v>0</v>
      </c>
      <c r="L65" s="19">
        <f t="shared" si="3"/>
        <v>409</v>
      </c>
      <c r="M65" s="40">
        <v>409</v>
      </c>
    </row>
    <row r="66" spans="1:13">
      <c r="A66" s="5">
        <v>61</v>
      </c>
      <c r="B66" s="8" t="s">
        <v>393</v>
      </c>
      <c r="C66" s="5">
        <v>2010</v>
      </c>
      <c r="D66" s="8" t="s">
        <v>11</v>
      </c>
      <c r="E66" s="12"/>
      <c r="F66" s="18">
        <f t="shared" si="2"/>
        <v>0</v>
      </c>
      <c r="G66" s="10"/>
      <c r="H66" s="13"/>
      <c r="I66" s="15"/>
      <c r="J66" s="16">
        <v>175</v>
      </c>
      <c r="K66" s="5">
        <v>203</v>
      </c>
      <c r="L66" s="19">
        <f t="shared" si="3"/>
        <v>378</v>
      </c>
      <c r="M66" s="40">
        <v>378</v>
      </c>
    </row>
    <row r="67" spans="1:13">
      <c r="A67" s="5">
        <v>62</v>
      </c>
      <c r="B67" s="1" t="s">
        <v>461</v>
      </c>
      <c r="C67" s="5">
        <v>2010</v>
      </c>
      <c r="D67" s="1" t="s">
        <v>11</v>
      </c>
      <c r="E67" s="12"/>
      <c r="F67" s="18">
        <f t="shared" si="2"/>
        <v>0</v>
      </c>
      <c r="G67" s="10">
        <v>93</v>
      </c>
      <c r="H67" s="13">
        <v>138</v>
      </c>
      <c r="I67" s="15"/>
      <c r="J67" s="16"/>
      <c r="K67" s="5">
        <v>144</v>
      </c>
      <c r="L67" s="19">
        <f t="shared" si="3"/>
        <v>375</v>
      </c>
      <c r="M67" s="40">
        <v>375</v>
      </c>
    </row>
    <row r="68" spans="1:13">
      <c r="A68" s="5">
        <v>63</v>
      </c>
      <c r="B68" s="8" t="s">
        <v>105</v>
      </c>
      <c r="C68" s="5">
        <v>2010</v>
      </c>
      <c r="D68" s="1" t="s">
        <v>13</v>
      </c>
      <c r="E68" s="12">
        <v>688</v>
      </c>
      <c r="F68" s="18">
        <f t="shared" si="2"/>
        <v>172</v>
      </c>
      <c r="G68" s="10"/>
      <c r="H68" s="13"/>
      <c r="I68" s="15">
        <v>202</v>
      </c>
      <c r="J68" s="16"/>
      <c r="K68" s="5"/>
      <c r="L68" s="19">
        <f t="shared" si="3"/>
        <v>374</v>
      </c>
      <c r="M68" s="40">
        <v>374</v>
      </c>
    </row>
    <row r="69" spans="1:13">
      <c r="A69" s="5">
        <v>64</v>
      </c>
      <c r="B69" s="8" t="s">
        <v>395</v>
      </c>
      <c r="C69" s="5">
        <v>2010</v>
      </c>
      <c r="D69" s="8" t="s">
        <v>9</v>
      </c>
      <c r="E69" s="12">
        <v>432</v>
      </c>
      <c r="F69" s="18">
        <f t="shared" si="2"/>
        <v>108</v>
      </c>
      <c r="G69" s="10"/>
      <c r="H69" s="13"/>
      <c r="I69" s="15">
        <v>119</v>
      </c>
      <c r="J69" s="16">
        <v>143</v>
      </c>
      <c r="K69" s="5"/>
      <c r="L69" s="19">
        <f t="shared" si="3"/>
        <v>370</v>
      </c>
      <c r="M69" s="40">
        <v>370</v>
      </c>
    </row>
    <row r="70" spans="1:13">
      <c r="A70" s="5">
        <v>65</v>
      </c>
      <c r="B70" s="8" t="s">
        <v>116</v>
      </c>
      <c r="C70" s="5">
        <v>2010</v>
      </c>
      <c r="D70" s="8" t="s">
        <v>13</v>
      </c>
      <c r="E70" s="12">
        <v>561</v>
      </c>
      <c r="F70" s="18">
        <f t="shared" ref="F70:F73" si="4">E70/4</f>
        <v>140.25</v>
      </c>
      <c r="G70" s="10"/>
      <c r="H70" s="13">
        <v>229</v>
      </c>
      <c r="I70" s="15"/>
      <c r="J70" s="16"/>
      <c r="K70" s="5"/>
      <c r="L70" s="19">
        <f t="shared" ref="L70:L73" si="5">F70+G70+H70+I70+J70+K70</f>
        <v>369.25</v>
      </c>
      <c r="M70" s="40">
        <v>369</v>
      </c>
    </row>
    <row r="71" spans="1:13">
      <c r="A71" s="5">
        <v>66</v>
      </c>
      <c r="B71" s="8" t="s">
        <v>110</v>
      </c>
      <c r="C71" s="5">
        <v>2010</v>
      </c>
      <c r="D71" s="9" t="s">
        <v>71</v>
      </c>
      <c r="E71" s="12">
        <v>625</v>
      </c>
      <c r="F71" s="18">
        <f t="shared" si="4"/>
        <v>156.25</v>
      </c>
      <c r="G71" s="10"/>
      <c r="H71" s="13"/>
      <c r="I71" s="15"/>
      <c r="J71" s="16">
        <v>208</v>
      </c>
      <c r="K71" s="5"/>
      <c r="L71" s="19">
        <f t="shared" si="5"/>
        <v>364.25</v>
      </c>
      <c r="M71" s="40">
        <v>364</v>
      </c>
    </row>
    <row r="72" spans="1:13">
      <c r="A72" s="5">
        <v>67</v>
      </c>
      <c r="B72" s="8" t="s">
        <v>120</v>
      </c>
      <c r="C72" s="5">
        <v>2010</v>
      </c>
      <c r="D72" s="8" t="s">
        <v>9</v>
      </c>
      <c r="E72" s="12">
        <v>521</v>
      </c>
      <c r="F72" s="18">
        <f t="shared" si="4"/>
        <v>130.25</v>
      </c>
      <c r="G72" s="10"/>
      <c r="H72" s="13"/>
      <c r="I72" s="15"/>
      <c r="J72" s="16"/>
      <c r="K72" s="5">
        <v>204</v>
      </c>
      <c r="L72" s="19">
        <f t="shared" si="5"/>
        <v>334.25</v>
      </c>
      <c r="M72" s="40">
        <v>334</v>
      </c>
    </row>
    <row r="73" spans="1:13">
      <c r="A73" s="5">
        <v>68</v>
      </c>
      <c r="B73" s="8" t="s">
        <v>125</v>
      </c>
      <c r="C73" s="5">
        <v>2010</v>
      </c>
      <c r="D73" s="8" t="s">
        <v>9</v>
      </c>
      <c r="E73" s="12">
        <v>468</v>
      </c>
      <c r="F73" s="18">
        <f t="shared" si="4"/>
        <v>117</v>
      </c>
      <c r="G73" s="10"/>
      <c r="H73" s="13"/>
      <c r="I73" s="15"/>
      <c r="J73" s="16">
        <v>214</v>
      </c>
      <c r="K73" s="5"/>
      <c r="L73" s="19">
        <f t="shared" si="5"/>
        <v>331</v>
      </c>
      <c r="M73" s="40">
        <v>331</v>
      </c>
    </row>
    <row r="74" spans="1:13">
      <c r="A74" s="5">
        <v>69</v>
      </c>
      <c r="B74" s="8" t="s">
        <v>473</v>
      </c>
      <c r="C74" s="5">
        <v>2010</v>
      </c>
      <c r="D74" s="8" t="s">
        <v>11</v>
      </c>
      <c r="E74" s="5"/>
      <c r="F74" s="5"/>
      <c r="G74" s="5"/>
      <c r="H74" s="5"/>
      <c r="I74" s="5"/>
      <c r="J74" s="5"/>
      <c r="K74" s="5">
        <v>322</v>
      </c>
      <c r="L74" s="5">
        <v>322</v>
      </c>
      <c r="M74" s="40">
        <v>322</v>
      </c>
    </row>
    <row r="75" spans="1:13">
      <c r="A75" s="5">
        <v>70</v>
      </c>
      <c r="B75" s="8" t="s">
        <v>117</v>
      </c>
      <c r="C75" s="5">
        <v>2010</v>
      </c>
      <c r="D75" s="9" t="s">
        <v>71</v>
      </c>
      <c r="E75" s="12">
        <v>555</v>
      </c>
      <c r="F75" s="18">
        <f t="shared" ref="F75:F113" si="6">E75/4</f>
        <v>138.75</v>
      </c>
      <c r="G75" s="10"/>
      <c r="H75" s="13"/>
      <c r="I75" s="15"/>
      <c r="J75" s="16">
        <v>162</v>
      </c>
      <c r="K75" s="5"/>
      <c r="L75" s="19">
        <f t="shared" ref="L75:L113" si="7">F75+G75+H75+I75+J75+K75</f>
        <v>300.75</v>
      </c>
      <c r="M75" s="40">
        <v>301</v>
      </c>
    </row>
    <row r="76" spans="1:13">
      <c r="A76" s="5">
        <v>71</v>
      </c>
      <c r="B76" s="8" t="s">
        <v>299</v>
      </c>
      <c r="C76" s="5">
        <v>2010</v>
      </c>
      <c r="D76" s="8" t="s">
        <v>14</v>
      </c>
      <c r="E76" s="12"/>
      <c r="F76" s="18">
        <f t="shared" si="6"/>
        <v>0</v>
      </c>
      <c r="G76" s="10"/>
      <c r="H76" s="13">
        <v>140</v>
      </c>
      <c r="I76" s="15"/>
      <c r="J76" s="16"/>
      <c r="K76" s="5">
        <v>157</v>
      </c>
      <c r="L76" s="19">
        <f t="shared" si="7"/>
        <v>297</v>
      </c>
      <c r="M76" s="40">
        <v>297</v>
      </c>
    </row>
    <row r="77" spans="1:13">
      <c r="A77" s="5">
        <v>72</v>
      </c>
      <c r="B77" s="8" t="s">
        <v>396</v>
      </c>
      <c r="C77" s="5">
        <v>2010</v>
      </c>
      <c r="D77" s="8" t="s">
        <v>90</v>
      </c>
      <c r="E77" s="12"/>
      <c r="F77" s="18">
        <f t="shared" si="6"/>
        <v>0</v>
      </c>
      <c r="G77" s="10"/>
      <c r="H77" s="13"/>
      <c r="I77" s="15"/>
      <c r="J77" s="16">
        <v>133</v>
      </c>
      <c r="K77" s="5">
        <v>152</v>
      </c>
      <c r="L77" s="19">
        <f t="shared" si="7"/>
        <v>285</v>
      </c>
      <c r="M77" s="40">
        <v>285</v>
      </c>
    </row>
    <row r="78" spans="1:13">
      <c r="A78" s="5">
        <v>73</v>
      </c>
      <c r="B78" s="8" t="s">
        <v>316</v>
      </c>
      <c r="C78" s="5">
        <v>2010</v>
      </c>
      <c r="D78" s="8" t="s">
        <v>9</v>
      </c>
      <c r="E78" s="12"/>
      <c r="F78" s="18">
        <f t="shared" si="6"/>
        <v>0</v>
      </c>
      <c r="G78" s="10"/>
      <c r="H78" s="13">
        <v>127</v>
      </c>
      <c r="I78" s="15"/>
      <c r="J78" s="16">
        <v>142</v>
      </c>
      <c r="K78" s="5"/>
      <c r="L78" s="19">
        <f t="shared" si="7"/>
        <v>269</v>
      </c>
      <c r="M78" s="40">
        <v>269</v>
      </c>
    </row>
    <row r="79" spans="1:13">
      <c r="A79" s="5">
        <v>74</v>
      </c>
      <c r="B79" s="8" t="s">
        <v>123</v>
      </c>
      <c r="C79" s="5">
        <v>2010</v>
      </c>
      <c r="D79" s="8" t="s">
        <v>9</v>
      </c>
      <c r="E79" s="12">
        <v>485</v>
      </c>
      <c r="F79" s="18">
        <f t="shared" si="6"/>
        <v>121.25</v>
      </c>
      <c r="G79" s="10"/>
      <c r="H79" s="13"/>
      <c r="I79" s="15">
        <v>133</v>
      </c>
      <c r="J79" s="16"/>
      <c r="K79" s="5"/>
      <c r="L79" s="19">
        <f t="shared" si="7"/>
        <v>254.25</v>
      </c>
      <c r="M79" s="40">
        <v>254</v>
      </c>
    </row>
    <row r="80" spans="1:13">
      <c r="A80" s="5">
        <v>75</v>
      </c>
      <c r="B80" s="8" t="s">
        <v>385</v>
      </c>
      <c r="C80" s="5">
        <v>2010</v>
      </c>
      <c r="D80" s="8" t="s">
        <v>11</v>
      </c>
      <c r="E80" s="12"/>
      <c r="F80" s="18">
        <f t="shared" si="6"/>
        <v>0</v>
      </c>
      <c r="G80" s="10"/>
      <c r="H80" s="13"/>
      <c r="I80" s="15"/>
      <c r="J80" s="16">
        <v>250</v>
      </c>
      <c r="K80" s="5"/>
      <c r="L80" s="19">
        <f t="shared" si="7"/>
        <v>250</v>
      </c>
      <c r="M80" s="40">
        <v>250</v>
      </c>
    </row>
    <row r="81" spans="1:13">
      <c r="A81" s="5">
        <v>76</v>
      </c>
      <c r="B81" s="8" t="s">
        <v>386</v>
      </c>
      <c r="C81" s="5">
        <v>2010</v>
      </c>
      <c r="D81" s="8" t="s">
        <v>9</v>
      </c>
      <c r="E81" s="12"/>
      <c r="F81" s="18">
        <f t="shared" si="6"/>
        <v>0</v>
      </c>
      <c r="G81" s="10"/>
      <c r="H81" s="13"/>
      <c r="I81" s="15"/>
      <c r="J81" s="16">
        <v>250</v>
      </c>
      <c r="K81" s="5"/>
      <c r="L81" s="19">
        <f t="shared" si="7"/>
        <v>250</v>
      </c>
      <c r="M81" s="40">
        <v>250</v>
      </c>
    </row>
    <row r="82" spans="1:13">
      <c r="A82" s="5">
        <v>77</v>
      </c>
      <c r="B82" s="8" t="s">
        <v>135</v>
      </c>
      <c r="C82" s="5">
        <v>2010</v>
      </c>
      <c r="D82" s="8" t="s">
        <v>41</v>
      </c>
      <c r="E82" s="12">
        <v>345</v>
      </c>
      <c r="F82" s="18">
        <f t="shared" si="6"/>
        <v>86.25</v>
      </c>
      <c r="G82" s="10"/>
      <c r="H82" s="13"/>
      <c r="I82" s="15"/>
      <c r="J82" s="16">
        <v>160</v>
      </c>
      <c r="K82" s="5"/>
      <c r="L82" s="19">
        <f t="shared" si="7"/>
        <v>246.25</v>
      </c>
      <c r="M82" s="40">
        <v>246</v>
      </c>
    </row>
    <row r="83" spans="1:13">
      <c r="A83" s="5">
        <v>78</v>
      </c>
      <c r="B83" s="8" t="s">
        <v>136</v>
      </c>
      <c r="C83" s="5">
        <v>2010</v>
      </c>
      <c r="D83" s="9" t="s">
        <v>71</v>
      </c>
      <c r="E83" s="12">
        <v>305</v>
      </c>
      <c r="F83" s="18">
        <f t="shared" si="6"/>
        <v>76.25</v>
      </c>
      <c r="G83" s="10"/>
      <c r="H83" s="13"/>
      <c r="I83" s="15"/>
      <c r="J83" s="16">
        <v>169</v>
      </c>
      <c r="K83" s="5"/>
      <c r="L83" s="19">
        <f t="shared" si="7"/>
        <v>245.25</v>
      </c>
      <c r="M83" s="40">
        <v>245</v>
      </c>
    </row>
    <row r="84" spans="1:13">
      <c r="A84" s="5">
        <v>79</v>
      </c>
      <c r="B84" s="8" t="s">
        <v>389</v>
      </c>
      <c r="C84" s="5">
        <v>2010</v>
      </c>
      <c r="D84" s="8" t="s">
        <v>14</v>
      </c>
      <c r="E84" s="12"/>
      <c r="F84" s="18">
        <f t="shared" si="6"/>
        <v>0</v>
      </c>
      <c r="G84" s="10"/>
      <c r="H84" s="13"/>
      <c r="I84" s="15"/>
      <c r="J84" s="16">
        <v>241</v>
      </c>
      <c r="K84" s="5"/>
      <c r="L84" s="19">
        <f t="shared" si="7"/>
        <v>241</v>
      </c>
      <c r="M84" s="40">
        <v>241</v>
      </c>
    </row>
    <row r="85" spans="1:13">
      <c r="A85" s="5">
        <v>80</v>
      </c>
      <c r="B85" s="8" t="s">
        <v>130</v>
      </c>
      <c r="C85" s="5">
        <v>2010</v>
      </c>
      <c r="D85" s="8" t="s">
        <v>10</v>
      </c>
      <c r="E85" s="12">
        <v>388</v>
      </c>
      <c r="F85" s="18">
        <f t="shared" si="6"/>
        <v>97</v>
      </c>
      <c r="G85" s="10"/>
      <c r="H85" s="13">
        <v>136</v>
      </c>
      <c r="I85" s="15"/>
      <c r="J85" s="16"/>
      <c r="K85" s="5"/>
      <c r="L85" s="19">
        <f t="shared" si="7"/>
        <v>233</v>
      </c>
      <c r="M85" s="40">
        <v>233</v>
      </c>
    </row>
    <row r="86" spans="1:13">
      <c r="A86" s="5">
        <v>81</v>
      </c>
      <c r="B86" s="8" t="s">
        <v>390</v>
      </c>
      <c r="C86" s="5">
        <v>2010</v>
      </c>
      <c r="D86" s="8" t="s">
        <v>9</v>
      </c>
      <c r="E86" s="12"/>
      <c r="F86" s="18">
        <f t="shared" si="6"/>
        <v>0</v>
      </c>
      <c r="G86" s="10"/>
      <c r="H86" s="13"/>
      <c r="I86" s="15"/>
      <c r="J86" s="16">
        <v>228</v>
      </c>
      <c r="K86" s="5"/>
      <c r="L86" s="19">
        <f t="shared" si="7"/>
        <v>228</v>
      </c>
      <c r="M86" s="40">
        <v>228</v>
      </c>
    </row>
    <row r="87" spans="1:13">
      <c r="A87" s="5">
        <v>82</v>
      </c>
      <c r="B87" s="8" t="s">
        <v>296</v>
      </c>
      <c r="C87" s="5">
        <v>2010</v>
      </c>
      <c r="D87" s="8" t="s">
        <v>14</v>
      </c>
      <c r="E87" s="12"/>
      <c r="F87" s="18">
        <f t="shared" si="6"/>
        <v>0</v>
      </c>
      <c r="G87" s="10"/>
      <c r="H87" s="13">
        <v>219</v>
      </c>
      <c r="I87" s="15"/>
      <c r="J87" s="16"/>
      <c r="K87" s="5"/>
      <c r="L87" s="19">
        <f t="shared" si="7"/>
        <v>219</v>
      </c>
      <c r="M87" s="40">
        <v>219</v>
      </c>
    </row>
    <row r="88" spans="1:13">
      <c r="A88" s="5">
        <v>83</v>
      </c>
      <c r="B88" s="1" t="s">
        <v>457</v>
      </c>
      <c r="C88" s="5">
        <v>2010</v>
      </c>
      <c r="D88" s="1" t="s">
        <v>14</v>
      </c>
      <c r="E88" s="12">
        <v>392</v>
      </c>
      <c r="F88" s="18">
        <f t="shared" si="6"/>
        <v>98</v>
      </c>
      <c r="G88" s="10">
        <v>112</v>
      </c>
      <c r="H88" s="13"/>
      <c r="I88" s="15"/>
      <c r="J88" s="16"/>
      <c r="K88" s="5"/>
      <c r="L88" s="19">
        <f t="shared" si="7"/>
        <v>210</v>
      </c>
      <c r="M88" s="40">
        <v>210</v>
      </c>
    </row>
    <row r="89" spans="1:13">
      <c r="A89" s="5">
        <v>84</v>
      </c>
      <c r="B89" s="8" t="s">
        <v>391</v>
      </c>
      <c r="C89" s="5">
        <v>2010</v>
      </c>
      <c r="D89" s="8" t="s">
        <v>10</v>
      </c>
      <c r="E89" s="12"/>
      <c r="F89" s="18">
        <f t="shared" si="6"/>
        <v>0</v>
      </c>
      <c r="G89" s="10"/>
      <c r="H89" s="13"/>
      <c r="I89" s="15"/>
      <c r="J89" s="16">
        <v>192</v>
      </c>
      <c r="K89" s="5"/>
      <c r="L89" s="19">
        <f t="shared" si="7"/>
        <v>192</v>
      </c>
      <c r="M89" s="40">
        <v>192</v>
      </c>
    </row>
    <row r="90" spans="1:13">
      <c r="A90" s="5">
        <v>85</v>
      </c>
      <c r="B90" s="8" t="s">
        <v>392</v>
      </c>
      <c r="C90" s="5">
        <v>2010</v>
      </c>
      <c r="D90" s="8" t="s">
        <v>14</v>
      </c>
      <c r="E90" s="12"/>
      <c r="F90" s="18">
        <f t="shared" si="6"/>
        <v>0</v>
      </c>
      <c r="G90" s="10"/>
      <c r="H90" s="13"/>
      <c r="I90" s="15"/>
      <c r="J90" s="16">
        <v>183</v>
      </c>
      <c r="K90" s="5"/>
      <c r="L90" s="19">
        <f t="shared" si="7"/>
        <v>183</v>
      </c>
      <c r="M90" s="40">
        <v>183</v>
      </c>
    </row>
    <row r="91" spans="1:13">
      <c r="A91" s="5">
        <v>86</v>
      </c>
      <c r="B91" s="8" t="s">
        <v>394</v>
      </c>
      <c r="C91" s="5">
        <v>2010</v>
      </c>
      <c r="D91" s="8" t="s">
        <v>319</v>
      </c>
      <c r="E91" s="12"/>
      <c r="F91" s="18">
        <f t="shared" si="6"/>
        <v>0</v>
      </c>
      <c r="G91" s="10"/>
      <c r="H91" s="13"/>
      <c r="I91" s="15"/>
      <c r="J91" s="16">
        <v>172</v>
      </c>
      <c r="K91" s="5"/>
      <c r="L91" s="19">
        <f t="shared" si="7"/>
        <v>172</v>
      </c>
      <c r="M91" s="40">
        <v>172</v>
      </c>
    </row>
    <row r="92" spans="1:13">
      <c r="A92" s="5">
        <v>87</v>
      </c>
      <c r="B92" s="8" t="s">
        <v>297</v>
      </c>
      <c r="C92" s="5">
        <v>2010</v>
      </c>
      <c r="D92" s="8" t="s">
        <v>286</v>
      </c>
      <c r="E92" s="12"/>
      <c r="F92" s="18">
        <f t="shared" si="6"/>
        <v>0</v>
      </c>
      <c r="G92" s="10"/>
      <c r="H92" s="13">
        <v>148</v>
      </c>
      <c r="I92" s="15"/>
      <c r="J92" s="16"/>
      <c r="K92" s="5"/>
      <c r="L92" s="19">
        <f t="shared" si="7"/>
        <v>148</v>
      </c>
      <c r="M92" s="40">
        <v>148</v>
      </c>
    </row>
    <row r="93" spans="1:13">
      <c r="A93" s="5">
        <v>88</v>
      </c>
      <c r="B93" s="8" t="s">
        <v>315</v>
      </c>
      <c r="C93" s="5">
        <v>2010</v>
      </c>
      <c r="D93" s="8" t="s">
        <v>286</v>
      </c>
      <c r="E93" s="12"/>
      <c r="F93" s="18">
        <f t="shared" si="6"/>
        <v>0</v>
      </c>
      <c r="G93" s="10"/>
      <c r="H93" s="13">
        <v>148</v>
      </c>
      <c r="I93" s="15"/>
      <c r="J93" s="16"/>
      <c r="K93" s="5"/>
      <c r="L93" s="19">
        <f t="shared" si="7"/>
        <v>148</v>
      </c>
      <c r="M93" s="40">
        <v>148</v>
      </c>
    </row>
    <row r="94" spans="1:13">
      <c r="A94" s="5">
        <v>89</v>
      </c>
      <c r="B94" s="1" t="s">
        <v>462</v>
      </c>
      <c r="C94" s="5">
        <v>2010</v>
      </c>
      <c r="D94" s="1" t="s">
        <v>14</v>
      </c>
      <c r="E94" s="12"/>
      <c r="F94" s="18">
        <f t="shared" si="6"/>
        <v>0</v>
      </c>
      <c r="G94" s="10">
        <v>146</v>
      </c>
      <c r="H94" s="13"/>
      <c r="I94" s="15"/>
      <c r="J94" s="16"/>
      <c r="K94" s="5"/>
      <c r="L94" s="19">
        <f t="shared" si="7"/>
        <v>146</v>
      </c>
      <c r="M94" s="40">
        <v>146</v>
      </c>
    </row>
    <row r="95" spans="1:13">
      <c r="A95" s="5">
        <v>90</v>
      </c>
      <c r="B95" s="8" t="s">
        <v>114</v>
      </c>
      <c r="C95" s="5">
        <v>2010</v>
      </c>
      <c r="D95" s="8" t="s">
        <v>115</v>
      </c>
      <c r="E95" s="12">
        <v>581</v>
      </c>
      <c r="F95" s="18">
        <f t="shared" si="6"/>
        <v>145.25</v>
      </c>
      <c r="G95" s="10"/>
      <c r="H95" s="13"/>
      <c r="I95" s="15"/>
      <c r="J95" s="16"/>
      <c r="K95" s="5"/>
      <c r="L95" s="19">
        <f t="shared" si="7"/>
        <v>145.25</v>
      </c>
      <c r="M95" s="40">
        <v>145</v>
      </c>
    </row>
    <row r="96" spans="1:13">
      <c r="A96" s="5">
        <v>91</v>
      </c>
      <c r="B96" s="8" t="s">
        <v>298</v>
      </c>
      <c r="C96" s="5">
        <v>2010</v>
      </c>
      <c r="D96" s="8" t="s">
        <v>16</v>
      </c>
      <c r="E96" s="12"/>
      <c r="F96" s="18">
        <f t="shared" si="6"/>
        <v>0</v>
      </c>
      <c r="G96" s="10"/>
      <c r="H96" s="13">
        <v>142</v>
      </c>
      <c r="I96" s="15"/>
      <c r="J96" s="16"/>
      <c r="K96" s="5"/>
      <c r="L96" s="19">
        <f t="shared" si="7"/>
        <v>142</v>
      </c>
      <c r="M96" s="40">
        <v>142</v>
      </c>
    </row>
    <row r="97" spans="1:13">
      <c r="A97" s="5">
        <v>92</v>
      </c>
      <c r="B97" s="8" t="s">
        <v>342</v>
      </c>
      <c r="C97" s="5">
        <v>2010</v>
      </c>
      <c r="D97" s="8" t="s">
        <v>343</v>
      </c>
      <c r="E97" s="12"/>
      <c r="F97" s="18">
        <f t="shared" si="6"/>
        <v>0</v>
      </c>
      <c r="G97" s="10"/>
      <c r="H97" s="13"/>
      <c r="I97" s="15">
        <v>141</v>
      </c>
      <c r="J97" s="16"/>
      <c r="K97" s="5"/>
      <c r="L97" s="19">
        <f t="shared" si="7"/>
        <v>141</v>
      </c>
      <c r="M97" s="40">
        <v>141</v>
      </c>
    </row>
    <row r="98" spans="1:13">
      <c r="A98" s="5">
        <v>93</v>
      </c>
      <c r="B98" s="8" t="s">
        <v>345</v>
      </c>
      <c r="C98" s="5">
        <v>2010</v>
      </c>
      <c r="D98" s="8" t="s">
        <v>82</v>
      </c>
      <c r="E98" s="12"/>
      <c r="F98" s="18">
        <f t="shared" si="6"/>
        <v>0</v>
      </c>
      <c r="G98" s="10"/>
      <c r="H98" s="13"/>
      <c r="I98" s="15">
        <v>133</v>
      </c>
      <c r="J98" s="16"/>
      <c r="K98" s="5"/>
      <c r="L98" s="19">
        <f t="shared" si="7"/>
        <v>133</v>
      </c>
      <c r="M98" s="40">
        <v>133</v>
      </c>
    </row>
    <row r="99" spans="1:13">
      <c r="A99" s="5">
        <v>94</v>
      </c>
      <c r="B99" s="8" t="s">
        <v>119</v>
      </c>
      <c r="C99" s="5">
        <v>2010</v>
      </c>
      <c r="D99" s="8" t="s">
        <v>13</v>
      </c>
      <c r="E99" s="12">
        <v>530</v>
      </c>
      <c r="F99" s="18">
        <f t="shared" si="6"/>
        <v>132.5</v>
      </c>
      <c r="G99" s="10"/>
      <c r="H99" s="13"/>
      <c r="I99" s="15"/>
      <c r="J99" s="16"/>
      <c r="K99" s="5"/>
      <c r="L99" s="19">
        <f t="shared" si="7"/>
        <v>132.5</v>
      </c>
      <c r="M99" s="40">
        <v>133</v>
      </c>
    </row>
    <row r="100" spans="1:13">
      <c r="A100" s="5">
        <v>95</v>
      </c>
      <c r="B100" s="8" t="s">
        <v>317</v>
      </c>
      <c r="C100" s="5">
        <v>2010</v>
      </c>
      <c r="D100" s="8" t="s">
        <v>16</v>
      </c>
      <c r="E100" s="12"/>
      <c r="F100" s="18">
        <f t="shared" si="6"/>
        <v>0</v>
      </c>
      <c r="G100" s="10"/>
      <c r="H100" s="13">
        <v>124</v>
      </c>
      <c r="I100" s="15"/>
      <c r="J100" s="16"/>
      <c r="K100" s="5"/>
      <c r="L100" s="19">
        <f t="shared" si="7"/>
        <v>124</v>
      </c>
      <c r="M100" s="40">
        <v>124</v>
      </c>
    </row>
    <row r="101" spans="1:13">
      <c r="A101" s="5">
        <v>96</v>
      </c>
      <c r="B101" s="8" t="s">
        <v>124</v>
      </c>
      <c r="C101" s="5">
        <v>2010</v>
      </c>
      <c r="D101" s="8" t="s">
        <v>13</v>
      </c>
      <c r="E101" s="12">
        <v>480</v>
      </c>
      <c r="F101" s="18">
        <f t="shared" si="6"/>
        <v>120</v>
      </c>
      <c r="G101" s="10"/>
      <c r="H101" s="13"/>
      <c r="I101" s="15"/>
      <c r="J101" s="16"/>
      <c r="K101" s="5"/>
      <c r="L101" s="19">
        <f t="shared" si="7"/>
        <v>120</v>
      </c>
      <c r="M101" s="40">
        <v>120</v>
      </c>
    </row>
    <row r="102" spans="1:13">
      <c r="A102" s="5">
        <v>97</v>
      </c>
      <c r="B102" s="1" t="s">
        <v>463</v>
      </c>
      <c r="C102" s="5">
        <v>2010</v>
      </c>
      <c r="D102" s="1" t="s">
        <v>15</v>
      </c>
      <c r="E102" s="12"/>
      <c r="F102" s="18">
        <f t="shared" si="6"/>
        <v>0</v>
      </c>
      <c r="G102" s="10">
        <v>115</v>
      </c>
      <c r="H102" s="13"/>
      <c r="I102" s="15"/>
      <c r="J102" s="16"/>
      <c r="K102" s="5"/>
      <c r="L102" s="19">
        <f t="shared" si="7"/>
        <v>115</v>
      </c>
      <c r="M102" s="40">
        <v>115</v>
      </c>
    </row>
    <row r="103" spans="1:13">
      <c r="A103" s="5">
        <v>98</v>
      </c>
      <c r="B103" s="8" t="s">
        <v>126</v>
      </c>
      <c r="C103" s="5">
        <v>2010</v>
      </c>
      <c r="D103" s="8" t="s">
        <v>82</v>
      </c>
      <c r="E103" s="12">
        <v>456</v>
      </c>
      <c r="F103" s="18">
        <f t="shared" si="6"/>
        <v>114</v>
      </c>
      <c r="G103" s="10"/>
      <c r="H103" s="13"/>
      <c r="I103" s="15"/>
      <c r="J103" s="16"/>
      <c r="K103" s="5"/>
      <c r="L103" s="19">
        <f t="shared" si="7"/>
        <v>114</v>
      </c>
      <c r="M103" s="40">
        <v>114</v>
      </c>
    </row>
    <row r="104" spans="1:13">
      <c r="A104" s="5">
        <v>99</v>
      </c>
      <c r="B104" s="8" t="s">
        <v>283</v>
      </c>
      <c r="C104" s="5">
        <v>2010</v>
      </c>
      <c r="D104" s="8" t="s">
        <v>16</v>
      </c>
      <c r="E104" s="12"/>
      <c r="F104" s="18">
        <f t="shared" si="6"/>
        <v>0</v>
      </c>
      <c r="G104" s="10"/>
      <c r="H104" s="13">
        <v>114</v>
      </c>
      <c r="I104" s="15"/>
      <c r="J104" s="16"/>
      <c r="K104" s="5"/>
      <c r="L104" s="19">
        <f t="shared" si="7"/>
        <v>114</v>
      </c>
      <c r="M104" s="40">
        <v>114</v>
      </c>
    </row>
    <row r="105" spans="1:13">
      <c r="A105" s="5">
        <v>100</v>
      </c>
      <c r="B105" s="8" t="s">
        <v>127</v>
      </c>
      <c r="C105" s="5">
        <v>2010</v>
      </c>
      <c r="D105" s="8" t="s">
        <v>13</v>
      </c>
      <c r="E105" s="12">
        <v>454</v>
      </c>
      <c r="F105" s="18">
        <f t="shared" si="6"/>
        <v>113.5</v>
      </c>
      <c r="G105" s="10"/>
      <c r="H105" s="13"/>
      <c r="I105" s="15"/>
      <c r="J105" s="16"/>
      <c r="K105" s="5"/>
      <c r="L105" s="19">
        <f t="shared" si="7"/>
        <v>113.5</v>
      </c>
      <c r="M105" s="40">
        <v>114</v>
      </c>
    </row>
    <row r="106" spans="1:13">
      <c r="A106" s="5">
        <v>101</v>
      </c>
      <c r="B106" s="8" t="s">
        <v>129</v>
      </c>
      <c r="C106" s="5">
        <v>2010</v>
      </c>
      <c r="D106" s="8" t="s">
        <v>13</v>
      </c>
      <c r="E106" s="12">
        <v>421</v>
      </c>
      <c r="F106" s="18">
        <f t="shared" si="6"/>
        <v>105.25</v>
      </c>
      <c r="G106" s="10"/>
      <c r="H106" s="13"/>
      <c r="I106" s="15"/>
      <c r="J106" s="16"/>
      <c r="K106" s="5"/>
      <c r="L106" s="19">
        <f t="shared" si="7"/>
        <v>105.25</v>
      </c>
      <c r="M106" s="40">
        <v>105</v>
      </c>
    </row>
    <row r="107" spans="1:13">
      <c r="A107" s="5">
        <v>102</v>
      </c>
      <c r="B107" s="8" t="s">
        <v>131</v>
      </c>
      <c r="C107" s="5">
        <v>2010</v>
      </c>
      <c r="D107" s="8" t="s">
        <v>13</v>
      </c>
      <c r="E107" s="12">
        <v>369</v>
      </c>
      <c r="F107" s="18">
        <f t="shared" si="6"/>
        <v>92.25</v>
      </c>
      <c r="G107" s="10"/>
      <c r="H107" s="13"/>
      <c r="I107" s="15"/>
      <c r="J107" s="16"/>
      <c r="K107" s="5"/>
      <c r="L107" s="19">
        <f t="shared" si="7"/>
        <v>92.25</v>
      </c>
      <c r="M107" s="40">
        <v>92</v>
      </c>
    </row>
    <row r="108" spans="1:13">
      <c r="A108" s="5">
        <v>103</v>
      </c>
      <c r="B108" s="1" t="s">
        <v>464</v>
      </c>
      <c r="C108" s="5">
        <v>2010</v>
      </c>
      <c r="D108" s="1" t="s">
        <v>16</v>
      </c>
      <c r="E108" s="12"/>
      <c r="F108" s="18">
        <f t="shared" si="6"/>
        <v>0</v>
      </c>
      <c r="G108" s="10">
        <v>90</v>
      </c>
      <c r="H108" s="13"/>
      <c r="I108" s="15"/>
      <c r="J108" s="16"/>
      <c r="K108" s="5"/>
      <c r="L108" s="19">
        <f t="shared" si="7"/>
        <v>90</v>
      </c>
      <c r="M108" s="40">
        <v>90</v>
      </c>
    </row>
    <row r="109" spans="1:13">
      <c r="A109" s="5">
        <v>104</v>
      </c>
      <c r="B109" s="8" t="s">
        <v>134</v>
      </c>
      <c r="C109" s="5">
        <v>2010</v>
      </c>
      <c r="D109" s="8" t="s">
        <v>14</v>
      </c>
      <c r="E109" s="12">
        <v>353</v>
      </c>
      <c r="F109" s="18">
        <f t="shared" si="6"/>
        <v>88.25</v>
      </c>
      <c r="G109" s="10"/>
      <c r="H109" s="13"/>
      <c r="I109" s="15"/>
      <c r="J109" s="16"/>
      <c r="K109" s="5"/>
      <c r="L109" s="19">
        <f t="shared" si="7"/>
        <v>88.25</v>
      </c>
      <c r="M109" s="40">
        <v>88</v>
      </c>
    </row>
    <row r="110" spans="1:13">
      <c r="A110" s="5">
        <v>105</v>
      </c>
      <c r="B110" s="1" t="s">
        <v>465</v>
      </c>
      <c r="C110" s="5">
        <v>2010</v>
      </c>
      <c r="D110" s="1" t="s">
        <v>16</v>
      </c>
      <c r="E110" s="12"/>
      <c r="F110" s="18">
        <f t="shared" si="6"/>
        <v>0</v>
      </c>
      <c r="G110" s="10">
        <v>75</v>
      </c>
      <c r="H110" s="13"/>
      <c r="I110" s="15"/>
      <c r="J110" s="16"/>
      <c r="K110" s="5"/>
      <c r="L110" s="19">
        <f t="shared" si="7"/>
        <v>75</v>
      </c>
      <c r="M110" s="40">
        <v>75</v>
      </c>
    </row>
    <row r="111" spans="1:13">
      <c r="A111" s="5">
        <v>106</v>
      </c>
      <c r="B111" s="1" t="s">
        <v>466</v>
      </c>
      <c r="C111" s="5">
        <v>2010</v>
      </c>
      <c r="D111" s="1" t="s">
        <v>15</v>
      </c>
      <c r="E111" s="12"/>
      <c r="F111" s="18">
        <f t="shared" si="6"/>
        <v>0</v>
      </c>
      <c r="G111" s="10">
        <v>68</v>
      </c>
      <c r="H111" s="13"/>
      <c r="I111" s="15"/>
      <c r="J111" s="16"/>
      <c r="K111" s="5"/>
      <c r="L111" s="19">
        <f t="shared" si="7"/>
        <v>68</v>
      </c>
      <c r="M111" s="40">
        <v>68</v>
      </c>
    </row>
    <row r="112" spans="1:13">
      <c r="A112" s="5">
        <v>107</v>
      </c>
      <c r="B112" s="8" t="s">
        <v>137</v>
      </c>
      <c r="C112" s="5">
        <v>2010</v>
      </c>
      <c r="D112" s="8" t="s">
        <v>10</v>
      </c>
      <c r="E112" s="12">
        <v>252</v>
      </c>
      <c r="F112" s="18">
        <f t="shared" si="6"/>
        <v>63</v>
      </c>
      <c r="G112" s="10"/>
      <c r="H112" s="13"/>
      <c r="I112" s="15"/>
      <c r="J112" s="16"/>
      <c r="K112" s="5"/>
      <c r="L112" s="19">
        <f t="shared" si="7"/>
        <v>63</v>
      </c>
      <c r="M112" s="40">
        <v>63</v>
      </c>
    </row>
    <row r="113" spans="1:13">
      <c r="A113" s="5">
        <v>108</v>
      </c>
      <c r="B113" s="1" t="s">
        <v>467</v>
      </c>
      <c r="C113" s="5">
        <v>2010</v>
      </c>
      <c r="D113" s="1" t="s">
        <v>16</v>
      </c>
      <c r="E113" s="12"/>
      <c r="F113" s="18">
        <f t="shared" si="6"/>
        <v>0</v>
      </c>
      <c r="G113" s="10">
        <v>58</v>
      </c>
      <c r="H113" s="13"/>
      <c r="I113" s="15"/>
      <c r="J113" s="16"/>
      <c r="K113" s="5"/>
      <c r="L113" s="19">
        <f t="shared" si="7"/>
        <v>58</v>
      </c>
      <c r="M113" s="40">
        <v>58</v>
      </c>
    </row>
  </sheetData>
  <sortState ref="B6:M113">
    <sortCondition descending="1" ref="M6:M113"/>
  </sortState>
  <mergeCells count="8">
    <mergeCell ref="A1:L1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="90" zoomScaleNormal="90" workbookViewId="0">
      <selection activeCell="M5" sqref="M5"/>
    </sheetView>
  </sheetViews>
  <sheetFormatPr defaultRowHeight="15"/>
  <cols>
    <col min="1" max="1" width="6" style="3" customWidth="1"/>
    <col min="2" max="2" width="23.42578125" customWidth="1"/>
    <col min="3" max="3" width="9.140625" style="3"/>
    <col min="4" max="4" width="23.28515625" customWidth="1"/>
    <col min="5" max="5" width="12.42578125" style="3" customWidth="1"/>
    <col min="6" max="6" width="9.85546875" style="3" customWidth="1"/>
    <col min="7" max="7" width="9.140625" style="3"/>
    <col min="8" max="8" width="9.140625" style="11"/>
    <col min="9" max="11" width="9.140625" style="3"/>
    <col min="12" max="12" width="17.140625" customWidth="1"/>
    <col min="13" max="13" width="17.42578125" style="41" customWidth="1"/>
  </cols>
  <sheetData>
    <row r="1" spans="1:13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>
      <c r="L2" s="3"/>
    </row>
    <row r="3" spans="1:13">
      <c r="B3" s="2" t="s">
        <v>1</v>
      </c>
      <c r="L3" s="3"/>
    </row>
    <row r="4" spans="1:13">
      <c r="A4" s="4"/>
      <c r="B4" s="2"/>
      <c r="C4" s="4"/>
      <c r="D4" s="2"/>
      <c r="E4" s="45" t="s">
        <v>2</v>
      </c>
      <c r="F4" s="45"/>
      <c r="G4" s="46" t="s">
        <v>3</v>
      </c>
      <c r="H4" s="47" t="s">
        <v>4</v>
      </c>
      <c r="I4" s="48" t="s">
        <v>5</v>
      </c>
      <c r="J4" s="49" t="s">
        <v>6</v>
      </c>
      <c r="K4" s="50" t="s">
        <v>7</v>
      </c>
      <c r="L4" s="50" t="s">
        <v>8</v>
      </c>
    </row>
    <row r="5" spans="1:13">
      <c r="A5" s="4"/>
      <c r="B5" s="2"/>
      <c r="C5" s="4"/>
      <c r="D5" s="2"/>
      <c r="E5" s="20" t="s">
        <v>471</v>
      </c>
      <c r="F5" s="20" t="s">
        <v>469</v>
      </c>
      <c r="G5" s="46"/>
      <c r="H5" s="47"/>
      <c r="I5" s="48"/>
      <c r="J5" s="49"/>
      <c r="K5" s="50"/>
      <c r="L5" s="50"/>
      <c r="M5" s="43" t="s">
        <v>478</v>
      </c>
    </row>
    <row r="6" spans="1:13">
      <c r="A6" s="6">
        <v>1</v>
      </c>
      <c r="B6" s="8" t="s">
        <v>416</v>
      </c>
      <c r="C6" s="6">
        <v>2011</v>
      </c>
      <c r="D6" s="8" t="s">
        <v>13</v>
      </c>
      <c r="E6" s="12"/>
      <c r="F6" s="18">
        <f t="shared" ref="F6:F37" si="0">E6/3</f>
        <v>0</v>
      </c>
      <c r="G6" s="10">
        <v>227</v>
      </c>
      <c r="H6" s="14">
        <v>289</v>
      </c>
      <c r="I6" s="15">
        <v>248</v>
      </c>
      <c r="J6" s="16">
        <v>282</v>
      </c>
      <c r="K6" s="5">
        <v>285</v>
      </c>
      <c r="L6" s="19">
        <f t="shared" ref="L6:L37" si="1">F6+G6+H6+I6+J6+K6</f>
        <v>1331</v>
      </c>
      <c r="M6" s="40">
        <v>1331</v>
      </c>
    </row>
    <row r="7" spans="1:13">
      <c r="A7" s="6">
        <v>2</v>
      </c>
      <c r="B7" s="8" t="s">
        <v>407</v>
      </c>
      <c r="C7" s="6">
        <v>2011</v>
      </c>
      <c r="D7" s="8" t="s">
        <v>14</v>
      </c>
      <c r="E7" s="12">
        <v>577</v>
      </c>
      <c r="F7" s="18">
        <f t="shared" si="0"/>
        <v>192.33333333333334</v>
      </c>
      <c r="G7" s="10">
        <v>237</v>
      </c>
      <c r="H7" s="14">
        <v>299</v>
      </c>
      <c r="I7" s="15">
        <v>262</v>
      </c>
      <c r="J7" s="16"/>
      <c r="K7" s="5">
        <v>294</v>
      </c>
      <c r="L7" s="19">
        <f t="shared" si="1"/>
        <v>1284.3333333333335</v>
      </c>
      <c r="M7" s="40">
        <v>1284</v>
      </c>
    </row>
    <row r="8" spans="1:13">
      <c r="A8" s="6">
        <v>3</v>
      </c>
      <c r="B8" s="8" t="s">
        <v>404</v>
      </c>
      <c r="C8" s="6">
        <v>2011</v>
      </c>
      <c r="D8" s="8" t="s">
        <v>14</v>
      </c>
      <c r="E8" s="12">
        <v>663</v>
      </c>
      <c r="F8" s="18">
        <f t="shared" si="0"/>
        <v>221</v>
      </c>
      <c r="G8" s="10">
        <v>259</v>
      </c>
      <c r="H8" s="14">
        <v>285</v>
      </c>
      <c r="I8" s="15">
        <v>261</v>
      </c>
      <c r="J8" s="16">
        <v>217</v>
      </c>
      <c r="K8" s="5">
        <v>255</v>
      </c>
      <c r="L8" s="19">
        <f t="shared" si="1"/>
        <v>1498</v>
      </c>
      <c r="M8" s="40">
        <v>1281</v>
      </c>
    </row>
    <row r="9" spans="1:13">
      <c r="A9" s="6">
        <v>4</v>
      </c>
      <c r="B9" s="8" t="s">
        <v>406</v>
      </c>
      <c r="C9" s="6">
        <v>2011</v>
      </c>
      <c r="D9" s="8" t="s">
        <v>14</v>
      </c>
      <c r="E9" s="12">
        <v>502</v>
      </c>
      <c r="F9" s="18">
        <f t="shared" si="0"/>
        <v>167.33333333333334</v>
      </c>
      <c r="G9" s="10">
        <v>211</v>
      </c>
      <c r="H9" s="14">
        <v>271</v>
      </c>
      <c r="I9" s="15">
        <v>214</v>
      </c>
      <c r="J9" s="16">
        <v>198</v>
      </c>
      <c r="K9" s="5">
        <v>317</v>
      </c>
      <c r="L9" s="19">
        <f t="shared" si="1"/>
        <v>1378.3333333333335</v>
      </c>
      <c r="M9" s="40">
        <v>1211</v>
      </c>
    </row>
    <row r="10" spans="1:13">
      <c r="A10" s="6">
        <v>5</v>
      </c>
      <c r="B10" s="8" t="s">
        <v>405</v>
      </c>
      <c r="C10" s="6">
        <v>2011</v>
      </c>
      <c r="D10" s="8" t="s">
        <v>11</v>
      </c>
      <c r="E10" s="12">
        <v>513</v>
      </c>
      <c r="F10" s="18">
        <f t="shared" si="0"/>
        <v>171</v>
      </c>
      <c r="G10" s="10">
        <v>199</v>
      </c>
      <c r="H10" s="14">
        <v>211</v>
      </c>
      <c r="I10" s="15">
        <v>246</v>
      </c>
      <c r="J10" s="16">
        <v>252</v>
      </c>
      <c r="K10" s="5">
        <v>288</v>
      </c>
      <c r="L10" s="19">
        <f t="shared" si="1"/>
        <v>1367</v>
      </c>
      <c r="M10" s="40">
        <v>1196</v>
      </c>
    </row>
    <row r="11" spans="1:13">
      <c r="A11" s="6">
        <v>6</v>
      </c>
      <c r="B11" s="8" t="s">
        <v>409</v>
      </c>
      <c r="C11" s="6">
        <v>2011</v>
      </c>
      <c r="D11" s="8" t="s">
        <v>14</v>
      </c>
      <c r="E11" s="12">
        <v>499</v>
      </c>
      <c r="F11" s="18">
        <f t="shared" si="0"/>
        <v>166.33333333333334</v>
      </c>
      <c r="G11" s="10">
        <v>187</v>
      </c>
      <c r="H11" s="14">
        <v>247</v>
      </c>
      <c r="I11" s="15">
        <v>203</v>
      </c>
      <c r="J11" s="16">
        <v>205</v>
      </c>
      <c r="K11" s="5">
        <v>233</v>
      </c>
      <c r="L11" s="19">
        <f t="shared" si="1"/>
        <v>1241.3333333333335</v>
      </c>
      <c r="M11" s="40">
        <v>1075</v>
      </c>
    </row>
    <row r="12" spans="1:13">
      <c r="A12" s="6">
        <v>7</v>
      </c>
      <c r="B12" s="8" t="s">
        <v>408</v>
      </c>
      <c r="C12" s="6">
        <v>2011</v>
      </c>
      <c r="D12" s="8" t="s">
        <v>11</v>
      </c>
      <c r="E12" s="12">
        <v>530</v>
      </c>
      <c r="F12" s="18">
        <f t="shared" si="0"/>
        <v>176.66666666666666</v>
      </c>
      <c r="G12" s="10">
        <v>181</v>
      </c>
      <c r="H12" s="14">
        <v>234</v>
      </c>
      <c r="I12" s="15">
        <v>211</v>
      </c>
      <c r="J12" s="16">
        <v>208</v>
      </c>
      <c r="K12" s="5">
        <v>222</v>
      </c>
      <c r="L12" s="19">
        <f t="shared" si="1"/>
        <v>1232.6666666666665</v>
      </c>
      <c r="M12" s="40">
        <v>1056</v>
      </c>
    </row>
    <row r="13" spans="1:13">
      <c r="A13" s="6">
        <v>8</v>
      </c>
      <c r="B13" s="8" t="s">
        <v>412</v>
      </c>
      <c r="C13" s="6">
        <v>2011</v>
      </c>
      <c r="D13" s="8" t="s">
        <v>9</v>
      </c>
      <c r="E13" s="12">
        <v>426</v>
      </c>
      <c r="F13" s="18">
        <f t="shared" si="0"/>
        <v>142</v>
      </c>
      <c r="G13" s="10">
        <v>155</v>
      </c>
      <c r="H13" s="14">
        <v>217</v>
      </c>
      <c r="I13" s="15">
        <v>166</v>
      </c>
      <c r="J13" s="16">
        <v>241</v>
      </c>
      <c r="K13" s="5">
        <v>254</v>
      </c>
      <c r="L13" s="19">
        <f t="shared" si="1"/>
        <v>1175</v>
      </c>
      <c r="M13" s="40">
        <v>1033</v>
      </c>
    </row>
    <row r="14" spans="1:13">
      <c r="A14" s="6">
        <v>9</v>
      </c>
      <c r="B14" s="8" t="s">
        <v>346</v>
      </c>
      <c r="C14" s="6">
        <v>2011</v>
      </c>
      <c r="D14" s="8" t="s">
        <v>12</v>
      </c>
      <c r="E14" s="12"/>
      <c r="F14" s="18">
        <f t="shared" si="0"/>
        <v>0</v>
      </c>
      <c r="G14" s="10">
        <v>162</v>
      </c>
      <c r="H14" s="14">
        <v>206</v>
      </c>
      <c r="I14" s="15">
        <v>206</v>
      </c>
      <c r="J14" s="16">
        <v>231</v>
      </c>
      <c r="K14" s="5">
        <v>225</v>
      </c>
      <c r="L14" s="19">
        <f t="shared" si="1"/>
        <v>1030</v>
      </c>
      <c r="M14" s="40">
        <v>1030</v>
      </c>
    </row>
    <row r="15" spans="1:13">
      <c r="A15" s="6">
        <v>10</v>
      </c>
      <c r="B15" s="8" t="s">
        <v>141</v>
      </c>
      <c r="C15" s="6">
        <v>2011</v>
      </c>
      <c r="D15" s="8" t="s">
        <v>12</v>
      </c>
      <c r="E15" s="12">
        <v>460</v>
      </c>
      <c r="F15" s="18">
        <f t="shared" si="0"/>
        <v>153.33333333333334</v>
      </c>
      <c r="G15" s="10"/>
      <c r="H15" s="14">
        <v>208</v>
      </c>
      <c r="I15" s="15">
        <v>208</v>
      </c>
      <c r="J15" s="16">
        <v>230</v>
      </c>
      <c r="K15" s="5">
        <v>219</v>
      </c>
      <c r="L15" s="19">
        <f t="shared" si="1"/>
        <v>1018.3333333333334</v>
      </c>
      <c r="M15" s="40">
        <v>1018</v>
      </c>
    </row>
    <row r="16" spans="1:13">
      <c r="A16" s="6">
        <v>11</v>
      </c>
      <c r="B16" s="8" t="s">
        <v>413</v>
      </c>
      <c r="C16" s="6">
        <v>2011</v>
      </c>
      <c r="D16" s="8" t="s">
        <v>14</v>
      </c>
      <c r="E16" s="12">
        <v>401</v>
      </c>
      <c r="F16" s="18">
        <f t="shared" si="0"/>
        <v>133.66666666666666</v>
      </c>
      <c r="G16" s="10">
        <v>165</v>
      </c>
      <c r="H16" s="14">
        <v>206</v>
      </c>
      <c r="I16" s="15">
        <v>177</v>
      </c>
      <c r="J16" s="16">
        <v>227</v>
      </c>
      <c r="K16" s="5">
        <v>230</v>
      </c>
      <c r="L16" s="19">
        <f t="shared" si="1"/>
        <v>1138.6666666666665</v>
      </c>
      <c r="M16" s="40">
        <v>1005</v>
      </c>
    </row>
    <row r="17" spans="1:13">
      <c r="A17" s="6">
        <v>12</v>
      </c>
      <c r="B17" s="8" t="s">
        <v>410</v>
      </c>
      <c r="C17" s="6">
        <v>2011</v>
      </c>
      <c r="D17" s="8" t="s">
        <v>14</v>
      </c>
      <c r="E17" s="12">
        <v>486</v>
      </c>
      <c r="F17" s="18">
        <f t="shared" si="0"/>
        <v>162</v>
      </c>
      <c r="G17" s="10">
        <v>173</v>
      </c>
      <c r="H17" s="14">
        <v>197</v>
      </c>
      <c r="I17" s="15">
        <v>200</v>
      </c>
      <c r="J17" s="16">
        <v>189</v>
      </c>
      <c r="K17" s="5">
        <v>212</v>
      </c>
      <c r="L17" s="19">
        <f t="shared" si="1"/>
        <v>1133</v>
      </c>
      <c r="M17" s="40">
        <v>971</v>
      </c>
    </row>
    <row r="18" spans="1:13">
      <c r="A18" s="6">
        <v>13</v>
      </c>
      <c r="B18" s="8" t="s">
        <v>411</v>
      </c>
      <c r="C18" s="6">
        <v>2011</v>
      </c>
      <c r="D18" s="8" t="s">
        <v>10</v>
      </c>
      <c r="E18" s="12">
        <v>457</v>
      </c>
      <c r="F18" s="18">
        <f t="shared" si="0"/>
        <v>152.33333333333334</v>
      </c>
      <c r="G18" s="10">
        <v>161</v>
      </c>
      <c r="H18" s="14">
        <v>202</v>
      </c>
      <c r="I18" s="15">
        <v>199</v>
      </c>
      <c r="J18" s="16">
        <v>199</v>
      </c>
      <c r="K18" s="5">
        <v>201</v>
      </c>
      <c r="L18" s="19">
        <f t="shared" si="1"/>
        <v>1114.3333333333335</v>
      </c>
      <c r="M18" s="40">
        <v>962</v>
      </c>
    </row>
    <row r="19" spans="1:13">
      <c r="A19" s="6">
        <v>14</v>
      </c>
      <c r="B19" s="8" t="s">
        <v>140</v>
      </c>
      <c r="C19" s="6">
        <v>2011</v>
      </c>
      <c r="D19" s="8" t="s">
        <v>9</v>
      </c>
      <c r="E19" s="12">
        <v>462</v>
      </c>
      <c r="F19" s="18">
        <f t="shared" si="0"/>
        <v>154</v>
      </c>
      <c r="G19" s="10"/>
      <c r="H19" s="14">
        <v>188</v>
      </c>
      <c r="I19" s="15"/>
      <c r="J19" s="16">
        <v>285</v>
      </c>
      <c r="K19" s="5">
        <v>281</v>
      </c>
      <c r="L19" s="19">
        <f t="shared" si="1"/>
        <v>908</v>
      </c>
      <c r="M19" s="40">
        <v>908</v>
      </c>
    </row>
    <row r="20" spans="1:13">
      <c r="A20" s="6">
        <v>15</v>
      </c>
      <c r="B20" s="8" t="s">
        <v>414</v>
      </c>
      <c r="C20" s="6">
        <v>2011</v>
      </c>
      <c r="D20" s="8" t="s">
        <v>14</v>
      </c>
      <c r="E20" s="12">
        <v>436</v>
      </c>
      <c r="F20" s="18">
        <f t="shared" si="0"/>
        <v>145.33333333333334</v>
      </c>
      <c r="G20" s="10">
        <v>156</v>
      </c>
      <c r="H20" s="14">
        <v>188</v>
      </c>
      <c r="I20" s="15">
        <v>159</v>
      </c>
      <c r="J20" s="16">
        <v>180</v>
      </c>
      <c r="K20" s="5">
        <v>220</v>
      </c>
      <c r="L20" s="19">
        <f t="shared" si="1"/>
        <v>1048.3333333333335</v>
      </c>
      <c r="M20" s="40">
        <v>903</v>
      </c>
    </row>
    <row r="21" spans="1:13">
      <c r="A21" s="6">
        <v>16</v>
      </c>
      <c r="B21" s="8" t="s">
        <v>415</v>
      </c>
      <c r="C21" s="6">
        <v>2011</v>
      </c>
      <c r="D21" s="8" t="s">
        <v>9</v>
      </c>
      <c r="E21" s="12">
        <v>401</v>
      </c>
      <c r="F21" s="18">
        <f t="shared" si="0"/>
        <v>133.66666666666666</v>
      </c>
      <c r="G21" s="10">
        <v>166</v>
      </c>
      <c r="H21" s="14">
        <v>170</v>
      </c>
      <c r="I21" s="15">
        <v>181</v>
      </c>
      <c r="J21" s="16">
        <v>193</v>
      </c>
      <c r="K21" s="5">
        <v>181</v>
      </c>
      <c r="L21" s="19">
        <f t="shared" si="1"/>
        <v>1024.6666666666665</v>
      </c>
      <c r="M21" s="40">
        <v>891</v>
      </c>
    </row>
    <row r="22" spans="1:13">
      <c r="A22" s="6">
        <v>17</v>
      </c>
      <c r="B22" s="8" t="s">
        <v>138</v>
      </c>
      <c r="C22" s="6">
        <v>2011</v>
      </c>
      <c r="D22" s="8" t="s">
        <v>41</v>
      </c>
      <c r="E22" s="12">
        <v>504</v>
      </c>
      <c r="F22" s="18">
        <f t="shared" si="0"/>
        <v>168</v>
      </c>
      <c r="G22" s="10"/>
      <c r="H22" s="14">
        <v>198</v>
      </c>
      <c r="I22" s="15"/>
      <c r="J22" s="16">
        <v>254</v>
      </c>
      <c r="K22" s="5">
        <v>256</v>
      </c>
      <c r="L22" s="19">
        <f t="shared" si="1"/>
        <v>876</v>
      </c>
      <c r="M22" s="40">
        <v>876</v>
      </c>
    </row>
    <row r="23" spans="1:13">
      <c r="A23" s="6">
        <v>18</v>
      </c>
      <c r="B23" s="8" t="s">
        <v>421</v>
      </c>
      <c r="C23" s="6">
        <v>2011</v>
      </c>
      <c r="D23" s="8" t="s">
        <v>10</v>
      </c>
      <c r="E23" s="12">
        <v>419</v>
      </c>
      <c r="F23" s="18">
        <f t="shared" si="0"/>
        <v>139.66666666666666</v>
      </c>
      <c r="G23" s="10">
        <v>171</v>
      </c>
      <c r="H23" s="14">
        <v>193</v>
      </c>
      <c r="I23" s="15">
        <v>180</v>
      </c>
      <c r="J23" s="16"/>
      <c r="K23" s="5">
        <v>185</v>
      </c>
      <c r="L23" s="19">
        <f t="shared" si="1"/>
        <v>868.66666666666663</v>
      </c>
      <c r="M23" s="40">
        <v>869</v>
      </c>
    </row>
    <row r="24" spans="1:13">
      <c r="A24" s="6">
        <v>19</v>
      </c>
      <c r="B24" s="8" t="s">
        <v>423</v>
      </c>
      <c r="C24" s="6">
        <v>2011</v>
      </c>
      <c r="D24" s="8" t="s">
        <v>14</v>
      </c>
      <c r="E24" s="12">
        <v>393</v>
      </c>
      <c r="F24" s="18">
        <f t="shared" si="0"/>
        <v>131</v>
      </c>
      <c r="G24" s="10">
        <v>163</v>
      </c>
      <c r="H24" s="14">
        <v>169</v>
      </c>
      <c r="I24" s="15"/>
      <c r="J24" s="16">
        <v>175</v>
      </c>
      <c r="K24" s="5">
        <v>212</v>
      </c>
      <c r="L24" s="19">
        <f t="shared" si="1"/>
        <v>850</v>
      </c>
      <c r="M24" s="40">
        <v>850</v>
      </c>
    </row>
    <row r="25" spans="1:13">
      <c r="A25" s="6">
        <v>20</v>
      </c>
      <c r="B25" s="8" t="s">
        <v>418</v>
      </c>
      <c r="C25" s="6">
        <v>2011</v>
      </c>
      <c r="D25" s="8" t="s">
        <v>11</v>
      </c>
      <c r="E25" s="12">
        <v>368</v>
      </c>
      <c r="F25" s="18">
        <f t="shared" si="0"/>
        <v>122.66666666666667</v>
      </c>
      <c r="G25" s="10">
        <v>145</v>
      </c>
      <c r="H25" s="14">
        <v>144</v>
      </c>
      <c r="I25" s="15">
        <v>162</v>
      </c>
      <c r="J25" s="16">
        <v>176</v>
      </c>
      <c r="K25" s="5">
        <v>201</v>
      </c>
      <c r="L25" s="19">
        <f t="shared" si="1"/>
        <v>950.66666666666674</v>
      </c>
      <c r="M25" s="40">
        <v>828</v>
      </c>
    </row>
    <row r="26" spans="1:13">
      <c r="A26" s="6">
        <v>21</v>
      </c>
      <c r="B26" s="8" t="s">
        <v>149</v>
      </c>
      <c r="C26" s="6">
        <v>2011</v>
      </c>
      <c r="D26" s="8" t="s">
        <v>14</v>
      </c>
      <c r="E26" s="12">
        <v>388</v>
      </c>
      <c r="F26" s="18">
        <f t="shared" si="0"/>
        <v>129.33333333333334</v>
      </c>
      <c r="G26" s="10">
        <v>142</v>
      </c>
      <c r="H26" s="14">
        <v>179</v>
      </c>
      <c r="I26" s="15">
        <v>150</v>
      </c>
      <c r="J26" s="16">
        <v>149</v>
      </c>
      <c r="K26" s="5">
        <v>188</v>
      </c>
      <c r="L26" s="19">
        <f t="shared" si="1"/>
        <v>937.33333333333337</v>
      </c>
      <c r="M26" s="40">
        <v>808</v>
      </c>
    </row>
    <row r="27" spans="1:13">
      <c r="A27" s="6">
        <v>22</v>
      </c>
      <c r="B27" s="8" t="s">
        <v>419</v>
      </c>
      <c r="C27" s="6">
        <v>2011</v>
      </c>
      <c r="D27" s="8" t="s">
        <v>14</v>
      </c>
      <c r="E27" s="12">
        <v>382</v>
      </c>
      <c r="F27" s="18">
        <f t="shared" si="0"/>
        <v>127.33333333333333</v>
      </c>
      <c r="G27" s="10">
        <v>145</v>
      </c>
      <c r="H27" s="14">
        <v>171</v>
      </c>
      <c r="I27" s="15">
        <v>133</v>
      </c>
      <c r="J27" s="16">
        <v>151</v>
      </c>
      <c r="K27" s="5">
        <v>200</v>
      </c>
      <c r="L27" s="19">
        <f t="shared" si="1"/>
        <v>927.33333333333326</v>
      </c>
      <c r="M27" s="40">
        <v>800</v>
      </c>
    </row>
    <row r="28" spans="1:13">
      <c r="A28" s="6">
        <v>23</v>
      </c>
      <c r="B28" s="8" t="s">
        <v>161</v>
      </c>
      <c r="C28" s="6">
        <v>2011</v>
      </c>
      <c r="D28" s="8" t="s">
        <v>10</v>
      </c>
      <c r="E28" s="12">
        <v>347</v>
      </c>
      <c r="F28" s="18">
        <f t="shared" si="0"/>
        <v>115.66666666666667</v>
      </c>
      <c r="G28" s="10">
        <v>138</v>
      </c>
      <c r="H28" s="14">
        <v>174</v>
      </c>
      <c r="I28" s="15"/>
      <c r="J28" s="16">
        <v>165</v>
      </c>
      <c r="K28" s="5">
        <v>200</v>
      </c>
      <c r="L28" s="19">
        <f t="shared" si="1"/>
        <v>792.66666666666674</v>
      </c>
      <c r="M28" s="40">
        <v>793</v>
      </c>
    </row>
    <row r="29" spans="1:13">
      <c r="A29" s="6">
        <v>24</v>
      </c>
      <c r="B29" s="8" t="s">
        <v>420</v>
      </c>
      <c r="C29" s="6">
        <v>2011</v>
      </c>
      <c r="D29" s="8" t="s">
        <v>12</v>
      </c>
      <c r="E29" s="12">
        <v>348</v>
      </c>
      <c r="F29" s="18">
        <f t="shared" si="0"/>
        <v>116</v>
      </c>
      <c r="G29" s="10">
        <v>145</v>
      </c>
      <c r="H29" s="14">
        <v>156</v>
      </c>
      <c r="I29" s="15">
        <v>160</v>
      </c>
      <c r="J29" s="16">
        <v>168</v>
      </c>
      <c r="K29" s="5">
        <v>158</v>
      </c>
      <c r="L29" s="19">
        <f t="shared" si="1"/>
        <v>903</v>
      </c>
      <c r="M29" s="40">
        <v>787</v>
      </c>
    </row>
    <row r="30" spans="1:13">
      <c r="A30" s="6">
        <v>25</v>
      </c>
      <c r="B30" s="8" t="s">
        <v>153</v>
      </c>
      <c r="C30" s="6">
        <v>2011</v>
      </c>
      <c r="D30" s="8" t="s">
        <v>14</v>
      </c>
      <c r="E30" s="12">
        <v>370</v>
      </c>
      <c r="F30" s="18">
        <f t="shared" si="0"/>
        <v>123.33333333333333</v>
      </c>
      <c r="G30" s="10">
        <v>139</v>
      </c>
      <c r="H30" s="14">
        <v>154</v>
      </c>
      <c r="I30" s="15">
        <v>136</v>
      </c>
      <c r="J30" s="16">
        <v>181</v>
      </c>
      <c r="K30" s="5">
        <v>167</v>
      </c>
      <c r="L30" s="19">
        <f t="shared" si="1"/>
        <v>900.33333333333326</v>
      </c>
      <c r="M30" s="40">
        <v>777</v>
      </c>
    </row>
    <row r="31" spans="1:13">
      <c r="A31" s="6">
        <v>26</v>
      </c>
      <c r="B31" s="8" t="s">
        <v>417</v>
      </c>
      <c r="C31" s="6">
        <v>2011</v>
      </c>
      <c r="D31" s="8" t="s">
        <v>9</v>
      </c>
      <c r="E31" s="12">
        <v>351</v>
      </c>
      <c r="F31" s="18">
        <f t="shared" si="0"/>
        <v>117</v>
      </c>
      <c r="G31" s="10">
        <v>150</v>
      </c>
      <c r="H31" s="14">
        <v>155</v>
      </c>
      <c r="I31" s="15">
        <v>159</v>
      </c>
      <c r="J31" s="16">
        <v>192</v>
      </c>
      <c r="K31" s="5">
        <v>0</v>
      </c>
      <c r="L31" s="19">
        <f t="shared" si="1"/>
        <v>773</v>
      </c>
      <c r="M31" s="40">
        <v>773</v>
      </c>
    </row>
    <row r="32" spans="1:13">
      <c r="A32" s="6">
        <v>27</v>
      </c>
      <c r="B32" s="8" t="s">
        <v>425</v>
      </c>
      <c r="C32" s="6">
        <v>2011</v>
      </c>
      <c r="D32" s="8" t="s">
        <v>14</v>
      </c>
      <c r="E32" s="12">
        <v>345</v>
      </c>
      <c r="F32" s="18">
        <f t="shared" si="0"/>
        <v>115</v>
      </c>
      <c r="G32" s="10">
        <v>147</v>
      </c>
      <c r="H32" s="14">
        <v>163</v>
      </c>
      <c r="I32" s="15"/>
      <c r="J32" s="16">
        <v>158</v>
      </c>
      <c r="K32" s="5">
        <v>179</v>
      </c>
      <c r="L32" s="19">
        <f t="shared" si="1"/>
        <v>762</v>
      </c>
      <c r="M32" s="40">
        <v>762</v>
      </c>
    </row>
    <row r="33" spans="1:13">
      <c r="A33" s="6">
        <v>28</v>
      </c>
      <c r="B33" s="8" t="s">
        <v>424</v>
      </c>
      <c r="C33" s="6">
        <v>2011</v>
      </c>
      <c r="D33" s="8" t="s">
        <v>14</v>
      </c>
      <c r="E33" s="12">
        <v>391</v>
      </c>
      <c r="F33" s="18">
        <f t="shared" si="0"/>
        <v>130.33333333333334</v>
      </c>
      <c r="G33" s="10">
        <v>145</v>
      </c>
      <c r="H33" s="14"/>
      <c r="I33" s="15">
        <v>148</v>
      </c>
      <c r="J33" s="16">
        <v>142</v>
      </c>
      <c r="K33" s="5">
        <v>191</v>
      </c>
      <c r="L33" s="19">
        <f t="shared" si="1"/>
        <v>756.33333333333337</v>
      </c>
      <c r="M33" s="40">
        <v>756</v>
      </c>
    </row>
    <row r="34" spans="1:13">
      <c r="A34" s="6">
        <v>29</v>
      </c>
      <c r="B34" s="8" t="s">
        <v>155</v>
      </c>
      <c r="C34" s="6">
        <v>2011</v>
      </c>
      <c r="D34" s="8" t="s">
        <v>11</v>
      </c>
      <c r="E34" s="12">
        <v>369</v>
      </c>
      <c r="F34" s="18">
        <f t="shared" si="0"/>
        <v>123</v>
      </c>
      <c r="G34" s="10">
        <v>123</v>
      </c>
      <c r="H34" s="14">
        <v>162</v>
      </c>
      <c r="I34" s="15">
        <v>156</v>
      </c>
      <c r="J34" s="16">
        <v>113</v>
      </c>
      <c r="K34" s="5">
        <v>188</v>
      </c>
      <c r="L34" s="19">
        <f t="shared" si="1"/>
        <v>865</v>
      </c>
      <c r="M34" s="40">
        <v>752</v>
      </c>
    </row>
    <row r="35" spans="1:13">
      <c r="A35" s="6">
        <v>30</v>
      </c>
      <c r="B35" s="8" t="s">
        <v>170</v>
      </c>
      <c r="C35" s="6">
        <v>2011</v>
      </c>
      <c r="D35" s="8" t="s">
        <v>14</v>
      </c>
      <c r="E35" s="12">
        <v>301</v>
      </c>
      <c r="F35" s="18">
        <f t="shared" si="0"/>
        <v>100.33333333333333</v>
      </c>
      <c r="G35" s="10">
        <v>121</v>
      </c>
      <c r="H35" s="14">
        <v>153</v>
      </c>
      <c r="I35" s="15">
        <v>138</v>
      </c>
      <c r="J35" s="16">
        <v>135</v>
      </c>
      <c r="K35" s="5">
        <v>191</v>
      </c>
      <c r="L35" s="19">
        <f t="shared" si="1"/>
        <v>838.33333333333326</v>
      </c>
      <c r="M35" s="40">
        <v>738</v>
      </c>
    </row>
    <row r="36" spans="1:13">
      <c r="A36" s="6">
        <v>31</v>
      </c>
      <c r="B36" s="8" t="s">
        <v>422</v>
      </c>
      <c r="C36" s="6">
        <v>2011</v>
      </c>
      <c r="D36" s="8" t="s">
        <v>14</v>
      </c>
      <c r="E36" s="12">
        <v>348</v>
      </c>
      <c r="F36" s="18">
        <f t="shared" si="0"/>
        <v>116</v>
      </c>
      <c r="G36" s="10">
        <v>143</v>
      </c>
      <c r="H36" s="14">
        <v>146</v>
      </c>
      <c r="I36" s="15">
        <v>130</v>
      </c>
      <c r="J36" s="16">
        <v>141</v>
      </c>
      <c r="K36" s="5">
        <v>160</v>
      </c>
      <c r="L36" s="19">
        <f t="shared" si="1"/>
        <v>836</v>
      </c>
      <c r="M36" s="40">
        <v>720</v>
      </c>
    </row>
    <row r="37" spans="1:13">
      <c r="A37" s="6">
        <v>32</v>
      </c>
      <c r="B37" s="8" t="s">
        <v>146</v>
      </c>
      <c r="C37" s="6">
        <v>2011</v>
      </c>
      <c r="D37" s="8" t="s">
        <v>90</v>
      </c>
      <c r="E37" s="12">
        <v>405</v>
      </c>
      <c r="F37" s="18">
        <f t="shared" si="0"/>
        <v>135</v>
      </c>
      <c r="G37" s="10"/>
      <c r="H37" s="14"/>
      <c r="I37" s="15">
        <v>201</v>
      </c>
      <c r="J37" s="16">
        <v>162</v>
      </c>
      <c r="K37" s="5">
        <v>211</v>
      </c>
      <c r="L37" s="19">
        <f t="shared" si="1"/>
        <v>709</v>
      </c>
      <c r="M37" s="40">
        <v>709</v>
      </c>
    </row>
    <row r="38" spans="1:13">
      <c r="A38" s="6">
        <v>33</v>
      </c>
      <c r="B38" s="8" t="s">
        <v>145</v>
      </c>
      <c r="C38" s="6">
        <v>2011</v>
      </c>
      <c r="D38" s="8" t="s">
        <v>41</v>
      </c>
      <c r="E38" s="12">
        <v>413</v>
      </c>
      <c r="F38" s="18">
        <f t="shared" ref="F38:F69" si="2">E38/3</f>
        <v>137.66666666666666</v>
      </c>
      <c r="G38" s="10"/>
      <c r="H38" s="14">
        <v>164</v>
      </c>
      <c r="I38" s="15">
        <v>184</v>
      </c>
      <c r="J38" s="16">
        <v>184</v>
      </c>
      <c r="K38" s="5"/>
      <c r="L38" s="19">
        <f t="shared" ref="L38:L69" si="3">F38+G38+H38+I38+J38+K38</f>
        <v>669.66666666666663</v>
      </c>
      <c r="M38" s="40">
        <v>670</v>
      </c>
    </row>
    <row r="39" spans="1:13">
      <c r="A39" s="6">
        <v>34</v>
      </c>
      <c r="B39" s="8" t="s">
        <v>151</v>
      </c>
      <c r="C39" s="6">
        <v>2011</v>
      </c>
      <c r="D39" s="8" t="s">
        <v>14</v>
      </c>
      <c r="E39" s="12">
        <v>383</v>
      </c>
      <c r="F39" s="18">
        <f t="shared" si="2"/>
        <v>127.66666666666667</v>
      </c>
      <c r="G39" s="10"/>
      <c r="H39" s="14">
        <v>179</v>
      </c>
      <c r="I39" s="15"/>
      <c r="J39" s="16">
        <v>168</v>
      </c>
      <c r="K39" s="5">
        <v>167</v>
      </c>
      <c r="L39" s="19">
        <f t="shared" si="3"/>
        <v>641.66666666666674</v>
      </c>
      <c r="M39" s="40">
        <v>642</v>
      </c>
    </row>
    <row r="40" spans="1:13">
      <c r="A40" s="6">
        <v>35</v>
      </c>
      <c r="B40" s="8" t="s">
        <v>139</v>
      </c>
      <c r="C40" s="6">
        <v>2011</v>
      </c>
      <c r="D40" s="8" t="s">
        <v>9</v>
      </c>
      <c r="E40" s="12">
        <v>481</v>
      </c>
      <c r="F40" s="18">
        <f t="shared" si="2"/>
        <v>160.33333333333334</v>
      </c>
      <c r="G40" s="10"/>
      <c r="H40" s="14">
        <v>211</v>
      </c>
      <c r="I40" s="15"/>
      <c r="J40" s="16"/>
      <c r="K40" s="5">
        <v>261</v>
      </c>
      <c r="L40" s="19">
        <f t="shared" si="3"/>
        <v>632.33333333333337</v>
      </c>
      <c r="M40" s="42">
        <v>632</v>
      </c>
    </row>
    <row r="41" spans="1:13">
      <c r="A41" s="6">
        <v>36</v>
      </c>
      <c r="B41" s="8" t="s">
        <v>168</v>
      </c>
      <c r="C41" s="6">
        <v>2011</v>
      </c>
      <c r="D41" s="8" t="s">
        <v>11</v>
      </c>
      <c r="E41" s="12">
        <v>318</v>
      </c>
      <c r="F41" s="18">
        <f t="shared" si="2"/>
        <v>106</v>
      </c>
      <c r="G41" s="10">
        <v>110</v>
      </c>
      <c r="H41" s="14">
        <v>128</v>
      </c>
      <c r="I41" s="15">
        <v>118</v>
      </c>
      <c r="J41" s="16">
        <v>132</v>
      </c>
      <c r="K41" s="5">
        <v>141</v>
      </c>
      <c r="L41" s="19">
        <f t="shared" si="3"/>
        <v>735</v>
      </c>
      <c r="M41" s="40">
        <v>629</v>
      </c>
    </row>
    <row r="42" spans="1:13">
      <c r="A42" s="6">
        <v>37</v>
      </c>
      <c r="B42" s="8" t="s">
        <v>144</v>
      </c>
      <c r="C42" s="6">
        <v>2011</v>
      </c>
      <c r="D42" s="8" t="s">
        <v>14</v>
      </c>
      <c r="E42" s="12">
        <v>431</v>
      </c>
      <c r="F42" s="18">
        <f t="shared" si="2"/>
        <v>143.66666666666666</v>
      </c>
      <c r="G42" s="10"/>
      <c r="H42" s="14">
        <v>168</v>
      </c>
      <c r="I42" s="15"/>
      <c r="J42" s="16">
        <v>150</v>
      </c>
      <c r="K42" s="5">
        <v>162</v>
      </c>
      <c r="L42" s="19">
        <f t="shared" si="3"/>
        <v>623.66666666666663</v>
      </c>
      <c r="M42" s="40">
        <v>624</v>
      </c>
    </row>
    <row r="43" spans="1:13">
      <c r="A43" s="6">
        <v>38</v>
      </c>
      <c r="B43" s="8" t="s">
        <v>181</v>
      </c>
      <c r="C43" s="6">
        <v>2011</v>
      </c>
      <c r="D43" s="8" t="s">
        <v>11</v>
      </c>
      <c r="E43" s="12">
        <v>280</v>
      </c>
      <c r="F43" s="18">
        <f t="shared" si="2"/>
        <v>93.333333333333329</v>
      </c>
      <c r="G43" s="10">
        <v>105</v>
      </c>
      <c r="H43" s="14">
        <v>142</v>
      </c>
      <c r="I43" s="15"/>
      <c r="J43" s="16">
        <v>124</v>
      </c>
      <c r="K43" s="5">
        <v>147</v>
      </c>
      <c r="L43" s="19">
        <f t="shared" si="3"/>
        <v>611.33333333333326</v>
      </c>
      <c r="M43" s="40">
        <v>611</v>
      </c>
    </row>
    <row r="44" spans="1:13">
      <c r="A44" s="6">
        <v>39</v>
      </c>
      <c r="B44" s="8" t="s">
        <v>184</v>
      </c>
      <c r="C44" s="6">
        <v>2011</v>
      </c>
      <c r="D44" s="8" t="s">
        <v>11</v>
      </c>
      <c r="E44" s="12">
        <v>264</v>
      </c>
      <c r="F44" s="18">
        <f t="shared" si="2"/>
        <v>88</v>
      </c>
      <c r="G44" s="10">
        <v>117</v>
      </c>
      <c r="H44" s="14">
        <v>129</v>
      </c>
      <c r="I44" s="15"/>
      <c r="J44" s="16">
        <v>145</v>
      </c>
      <c r="K44" s="5">
        <v>123</v>
      </c>
      <c r="L44" s="19">
        <f t="shared" si="3"/>
        <v>602</v>
      </c>
      <c r="M44" s="40">
        <v>602</v>
      </c>
    </row>
    <row r="45" spans="1:13">
      <c r="A45" s="6">
        <v>40</v>
      </c>
      <c r="B45" s="8" t="s">
        <v>398</v>
      </c>
      <c r="C45" s="6">
        <v>2011</v>
      </c>
      <c r="D45" s="8" t="s">
        <v>11</v>
      </c>
      <c r="E45" s="12"/>
      <c r="F45" s="18">
        <f t="shared" si="2"/>
        <v>0</v>
      </c>
      <c r="G45" s="10">
        <v>167</v>
      </c>
      <c r="H45" s="14">
        <v>214</v>
      </c>
      <c r="I45" s="15"/>
      <c r="J45" s="16">
        <v>204</v>
      </c>
      <c r="K45" s="5"/>
      <c r="L45" s="19">
        <f t="shared" si="3"/>
        <v>585</v>
      </c>
      <c r="M45" s="40">
        <v>585</v>
      </c>
    </row>
    <row r="46" spans="1:13">
      <c r="A46" s="6">
        <v>41</v>
      </c>
      <c r="B46" s="8" t="s">
        <v>167</v>
      </c>
      <c r="C46" s="6">
        <v>2011</v>
      </c>
      <c r="D46" s="8" t="s">
        <v>90</v>
      </c>
      <c r="E46" s="12">
        <v>319</v>
      </c>
      <c r="F46" s="18">
        <f t="shared" si="2"/>
        <v>106.33333333333333</v>
      </c>
      <c r="G46" s="10"/>
      <c r="H46" s="14"/>
      <c r="I46" s="15">
        <v>148</v>
      </c>
      <c r="J46" s="16">
        <v>145</v>
      </c>
      <c r="K46" s="5">
        <v>176</v>
      </c>
      <c r="L46" s="19">
        <f t="shared" si="3"/>
        <v>575.33333333333326</v>
      </c>
      <c r="M46" s="40">
        <v>575</v>
      </c>
    </row>
    <row r="47" spans="1:13">
      <c r="A47" s="6">
        <v>42</v>
      </c>
      <c r="B47" s="8" t="s">
        <v>318</v>
      </c>
      <c r="C47" s="6">
        <v>2011</v>
      </c>
      <c r="D47" s="8" t="s">
        <v>319</v>
      </c>
      <c r="E47" s="12"/>
      <c r="F47" s="18">
        <f t="shared" si="2"/>
        <v>0</v>
      </c>
      <c r="G47" s="10"/>
      <c r="H47" s="14">
        <v>255</v>
      </c>
      <c r="I47" s="15"/>
      <c r="J47" s="16">
        <v>281</v>
      </c>
      <c r="K47" s="5"/>
      <c r="L47" s="19">
        <f t="shared" si="3"/>
        <v>536</v>
      </c>
      <c r="M47" s="40">
        <v>536</v>
      </c>
    </row>
    <row r="48" spans="1:13">
      <c r="A48" s="6">
        <v>43</v>
      </c>
      <c r="B48" s="8" t="s">
        <v>160</v>
      </c>
      <c r="C48" s="6">
        <v>2011</v>
      </c>
      <c r="D48" s="8" t="s">
        <v>10</v>
      </c>
      <c r="E48" s="12">
        <v>351</v>
      </c>
      <c r="F48" s="18">
        <f t="shared" si="2"/>
        <v>117</v>
      </c>
      <c r="G48" s="10"/>
      <c r="H48" s="14">
        <v>138</v>
      </c>
      <c r="I48" s="15">
        <v>144</v>
      </c>
      <c r="J48" s="16">
        <v>135</v>
      </c>
      <c r="K48" s="5"/>
      <c r="L48" s="19">
        <f t="shared" si="3"/>
        <v>534</v>
      </c>
      <c r="M48" s="40">
        <v>534</v>
      </c>
    </row>
    <row r="49" spans="1:13">
      <c r="A49" s="6">
        <v>44</v>
      </c>
      <c r="B49" s="8" t="s">
        <v>195</v>
      </c>
      <c r="C49" s="6">
        <v>2011</v>
      </c>
      <c r="D49" s="8" t="s">
        <v>12</v>
      </c>
      <c r="E49" s="12">
        <v>146</v>
      </c>
      <c r="F49" s="18">
        <f t="shared" si="2"/>
        <v>48.666666666666664</v>
      </c>
      <c r="G49" s="10">
        <v>87</v>
      </c>
      <c r="H49" s="14">
        <v>125</v>
      </c>
      <c r="I49" s="15"/>
      <c r="J49" s="16">
        <v>135</v>
      </c>
      <c r="K49" s="5">
        <v>131</v>
      </c>
      <c r="L49" s="19">
        <f t="shared" si="3"/>
        <v>526.66666666666663</v>
      </c>
      <c r="M49" s="40">
        <v>527</v>
      </c>
    </row>
    <row r="50" spans="1:13">
      <c r="A50" s="6">
        <v>45</v>
      </c>
      <c r="B50" s="8" t="s">
        <v>148</v>
      </c>
      <c r="C50" s="6">
        <v>2011</v>
      </c>
      <c r="D50" s="8" t="s">
        <v>10</v>
      </c>
      <c r="E50" s="12">
        <v>389</v>
      </c>
      <c r="F50" s="18">
        <f t="shared" si="2"/>
        <v>129.66666666666666</v>
      </c>
      <c r="G50" s="10">
        <v>121</v>
      </c>
      <c r="H50" s="14">
        <v>137</v>
      </c>
      <c r="I50" s="15"/>
      <c r="J50" s="16">
        <v>138</v>
      </c>
      <c r="K50" s="5"/>
      <c r="L50" s="19">
        <f t="shared" si="3"/>
        <v>525.66666666666663</v>
      </c>
      <c r="M50" s="40">
        <v>526</v>
      </c>
    </row>
    <row r="51" spans="1:13">
      <c r="A51" s="6">
        <v>46</v>
      </c>
      <c r="B51" s="8" t="s">
        <v>169</v>
      </c>
      <c r="C51" s="6">
        <v>2011</v>
      </c>
      <c r="D51" s="8" t="s">
        <v>9</v>
      </c>
      <c r="E51" s="12">
        <v>301</v>
      </c>
      <c r="F51" s="18">
        <f t="shared" si="2"/>
        <v>100.33333333333333</v>
      </c>
      <c r="G51" s="10">
        <v>114</v>
      </c>
      <c r="H51" s="14"/>
      <c r="I51" s="15">
        <v>155</v>
      </c>
      <c r="J51" s="16">
        <v>155</v>
      </c>
      <c r="K51" s="5">
        <v>0</v>
      </c>
      <c r="L51" s="19">
        <f t="shared" si="3"/>
        <v>524.33333333333326</v>
      </c>
      <c r="M51" s="40">
        <v>524</v>
      </c>
    </row>
    <row r="52" spans="1:13">
      <c r="A52" s="6">
        <v>47</v>
      </c>
      <c r="B52" s="8" t="s">
        <v>250</v>
      </c>
      <c r="C52" s="5">
        <v>2011</v>
      </c>
      <c r="D52" s="8" t="s">
        <v>173</v>
      </c>
      <c r="E52" s="12"/>
      <c r="F52" s="18">
        <f t="shared" si="2"/>
        <v>0</v>
      </c>
      <c r="G52" s="10">
        <v>113</v>
      </c>
      <c r="H52" s="14">
        <v>127</v>
      </c>
      <c r="I52" s="15"/>
      <c r="J52" s="16">
        <v>128</v>
      </c>
      <c r="K52" s="5">
        <v>156</v>
      </c>
      <c r="L52" s="19">
        <f t="shared" si="3"/>
        <v>524</v>
      </c>
      <c r="M52" s="40">
        <v>524</v>
      </c>
    </row>
    <row r="53" spans="1:13">
      <c r="A53" s="6">
        <v>48</v>
      </c>
      <c r="B53" s="8" t="s">
        <v>253</v>
      </c>
      <c r="C53" s="5">
        <v>2011</v>
      </c>
      <c r="D53" s="8" t="s">
        <v>10</v>
      </c>
      <c r="E53" s="12"/>
      <c r="F53" s="18">
        <f t="shared" si="2"/>
        <v>0</v>
      </c>
      <c r="G53" s="10">
        <v>92</v>
      </c>
      <c r="H53" s="14">
        <v>90</v>
      </c>
      <c r="I53" s="15">
        <v>96</v>
      </c>
      <c r="J53" s="16">
        <v>109</v>
      </c>
      <c r="K53" s="5">
        <v>131</v>
      </c>
      <c r="L53" s="19">
        <f t="shared" si="3"/>
        <v>518</v>
      </c>
      <c r="M53" s="42">
        <v>518</v>
      </c>
    </row>
    <row r="54" spans="1:13">
      <c r="A54" s="6">
        <v>49</v>
      </c>
      <c r="B54" s="8" t="s">
        <v>154</v>
      </c>
      <c r="C54" s="6">
        <v>2011</v>
      </c>
      <c r="D54" s="8" t="s">
        <v>14</v>
      </c>
      <c r="E54" s="12">
        <v>370</v>
      </c>
      <c r="F54" s="18">
        <f t="shared" si="2"/>
        <v>123.33333333333333</v>
      </c>
      <c r="G54" s="10">
        <v>117</v>
      </c>
      <c r="H54" s="14">
        <v>146</v>
      </c>
      <c r="I54" s="15">
        <v>118</v>
      </c>
      <c r="J54" s="16"/>
      <c r="K54" s="5"/>
      <c r="L54" s="19">
        <f t="shared" si="3"/>
        <v>504.33333333333331</v>
      </c>
      <c r="M54" s="40">
        <v>504</v>
      </c>
    </row>
    <row r="55" spans="1:13">
      <c r="A55" s="6">
        <v>50</v>
      </c>
      <c r="B55" s="8" t="s">
        <v>321</v>
      </c>
      <c r="C55" s="6">
        <v>2011</v>
      </c>
      <c r="D55" s="8" t="s">
        <v>11</v>
      </c>
      <c r="E55" s="12"/>
      <c r="F55" s="18">
        <f t="shared" si="2"/>
        <v>0</v>
      </c>
      <c r="G55" s="10">
        <v>114</v>
      </c>
      <c r="H55" s="14">
        <v>125</v>
      </c>
      <c r="I55" s="15">
        <v>105</v>
      </c>
      <c r="J55" s="16">
        <v>132</v>
      </c>
      <c r="K55" s="5">
        <v>0</v>
      </c>
      <c r="L55" s="19">
        <f t="shared" si="3"/>
        <v>476</v>
      </c>
      <c r="M55" s="40">
        <v>476</v>
      </c>
    </row>
    <row r="56" spans="1:13">
      <c r="A56" s="6">
        <v>51</v>
      </c>
      <c r="B56" s="8" t="s">
        <v>147</v>
      </c>
      <c r="C56" s="6">
        <v>2011</v>
      </c>
      <c r="D56" s="8" t="s">
        <v>10</v>
      </c>
      <c r="E56" s="12">
        <v>393</v>
      </c>
      <c r="F56" s="18">
        <f t="shared" si="2"/>
        <v>131</v>
      </c>
      <c r="G56" s="10"/>
      <c r="H56" s="14">
        <v>161</v>
      </c>
      <c r="I56" s="15"/>
      <c r="J56" s="16"/>
      <c r="K56" s="5">
        <v>181</v>
      </c>
      <c r="L56" s="19">
        <f t="shared" si="3"/>
        <v>473</v>
      </c>
      <c r="M56" s="40">
        <v>473</v>
      </c>
    </row>
    <row r="57" spans="1:13">
      <c r="A57" s="6">
        <v>52</v>
      </c>
      <c r="B57" s="8" t="s">
        <v>165</v>
      </c>
      <c r="C57" s="6">
        <v>2011</v>
      </c>
      <c r="D57" s="8" t="s">
        <v>14</v>
      </c>
      <c r="E57" s="12">
        <v>335</v>
      </c>
      <c r="F57" s="18">
        <f t="shared" si="2"/>
        <v>111.66666666666667</v>
      </c>
      <c r="G57" s="10"/>
      <c r="H57" s="14">
        <v>135</v>
      </c>
      <c r="I57" s="15">
        <v>106</v>
      </c>
      <c r="J57" s="16">
        <v>105</v>
      </c>
      <c r="K57" s="5"/>
      <c r="L57" s="19">
        <f t="shared" si="3"/>
        <v>457.66666666666669</v>
      </c>
      <c r="M57" s="40">
        <v>458</v>
      </c>
    </row>
    <row r="58" spans="1:13">
      <c r="A58" s="6">
        <v>53</v>
      </c>
      <c r="B58" s="8" t="s">
        <v>347</v>
      </c>
      <c r="C58" s="5">
        <v>2011</v>
      </c>
      <c r="D58" s="8" t="s">
        <v>90</v>
      </c>
      <c r="E58" s="12"/>
      <c r="F58" s="18">
        <f t="shared" si="2"/>
        <v>0</v>
      </c>
      <c r="G58" s="10"/>
      <c r="H58" s="14"/>
      <c r="I58" s="15">
        <v>134</v>
      </c>
      <c r="J58" s="16">
        <v>128</v>
      </c>
      <c r="K58" s="5">
        <v>190</v>
      </c>
      <c r="L58" s="19">
        <f t="shared" si="3"/>
        <v>452</v>
      </c>
      <c r="M58" s="40">
        <v>452</v>
      </c>
    </row>
    <row r="59" spans="1:13">
      <c r="A59" s="6">
        <v>54</v>
      </c>
      <c r="B59" s="8" t="s">
        <v>163</v>
      </c>
      <c r="C59" s="6">
        <v>2011</v>
      </c>
      <c r="D59" s="8" t="s">
        <v>9</v>
      </c>
      <c r="E59" s="12">
        <v>338</v>
      </c>
      <c r="F59" s="18">
        <f t="shared" si="2"/>
        <v>112.66666666666667</v>
      </c>
      <c r="G59" s="10"/>
      <c r="H59" s="14"/>
      <c r="I59" s="15">
        <v>123</v>
      </c>
      <c r="J59" s="16">
        <v>187</v>
      </c>
      <c r="K59" s="5"/>
      <c r="L59" s="19">
        <f t="shared" si="3"/>
        <v>422.66666666666669</v>
      </c>
      <c r="M59" s="40">
        <v>423</v>
      </c>
    </row>
    <row r="60" spans="1:13">
      <c r="A60" s="6">
        <v>55</v>
      </c>
      <c r="B60" s="8" t="s">
        <v>162</v>
      </c>
      <c r="C60" s="6">
        <v>2011</v>
      </c>
      <c r="D60" s="8" t="s">
        <v>41</v>
      </c>
      <c r="E60" s="12">
        <v>341</v>
      </c>
      <c r="F60" s="18">
        <f t="shared" si="2"/>
        <v>113.66666666666667</v>
      </c>
      <c r="G60" s="10"/>
      <c r="H60" s="14">
        <v>150</v>
      </c>
      <c r="I60" s="15"/>
      <c r="J60" s="16">
        <v>157</v>
      </c>
      <c r="K60" s="5"/>
      <c r="L60" s="19">
        <f t="shared" si="3"/>
        <v>420.66666666666669</v>
      </c>
      <c r="M60" s="40">
        <v>421</v>
      </c>
    </row>
    <row r="61" spans="1:13">
      <c r="A61" s="6">
        <v>56</v>
      </c>
      <c r="B61" s="8" t="s">
        <v>152</v>
      </c>
      <c r="C61" s="6">
        <v>2011</v>
      </c>
      <c r="D61" s="8" t="s">
        <v>14</v>
      </c>
      <c r="E61" s="12">
        <v>376</v>
      </c>
      <c r="F61" s="18">
        <f t="shared" si="2"/>
        <v>125.33333333333333</v>
      </c>
      <c r="G61" s="10"/>
      <c r="H61" s="14"/>
      <c r="I61" s="15">
        <v>145</v>
      </c>
      <c r="J61" s="16">
        <v>138</v>
      </c>
      <c r="K61" s="5"/>
      <c r="L61" s="19">
        <f t="shared" si="3"/>
        <v>408.33333333333331</v>
      </c>
      <c r="M61" s="40">
        <v>408</v>
      </c>
    </row>
    <row r="62" spans="1:13">
      <c r="A62" s="6">
        <v>57</v>
      </c>
      <c r="B62" s="8" t="s">
        <v>254</v>
      </c>
      <c r="C62" s="5">
        <v>2011</v>
      </c>
      <c r="D62" s="8" t="s">
        <v>173</v>
      </c>
      <c r="E62" s="12"/>
      <c r="F62" s="18">
        <f t="shared" si="2"/>
        <v>0</v>
      </c>
      <c r="G62" s="10">
        <v>83</v>
      </c>
      <c r="H62" s="14">
        <v>95</v>
      </c>
      <c r="I62" s="15"/>
      <c r="J62" s="16">
        <v>112</v>
      </c>
      <c r="K62" s="5">
        <v>116</v>
      </c>
      <c r="L62" s="19">
        <f t="shared" si="3"/>
        <v>406</v>
      </c>
      <c r="M62" s="40">
        <v>406</v>
      </c>
    </row>
    <row r="63" spans="1:13">
      <c r="A63" s="5">
        <v>58</v>
      </c>
      <c r="B63" s="8" t="s">
        <v>166</v>
      </c>
      <c r="C63" s="6">
        <v>2011</v>
      </c>
      <c r="D63" s="8" t="s">
        <v>10</v>
      </c>
      <c r="E63" s="12">
        <v>324</v>
      </c>
      <c r="F63" s="18">
        <f t="shared" si="2"/>
        <v>108</v>
      </c>
      <c r="G63" s="10">
        <v>139</v>
      </c>
      <c r="H63" s="14">
        <v>154</v>
      </c>
      <c r="I63" s="15"/>
      <c r="J63" s="16"/>
      <c r="K63" s="5"/>
      <c r="L63" s="19">
        <f t="shared" si="3"/>
        <v>401</v>
      </c>
      <c r="M63" s="40">
        <v>401</v>
      </c>
    </row>
    <row r="64" spans="1:13">
      <c r="A64" s="5">
        <v>59</v>
      </c>
      <c r="B64" s="8" t="s">
        <v>176</v>
      </c>
      <c r="C64" s="6">
        <v>2011</v>
      </c>
      <c r="D64" s="8" t="s">
        <v>10</v>
      </c>
      <c r="E64" s="12">
        <v>290</v>
      </c>
      <c r="F64" s="18">
        <f t="shared" si="2"/>
        <v>96.666666666666671</v>
      </c>
      <c r="G64" s="10"/>
      <c r="H64" s="14">
        <v>84</v>
      </c>
      <c r="I64" s="15"/>
      <c r="J64" s="16">
        <v>93</v>
      </c>
      <c r="K64" s="5">
        <v>124</v>
      </c>
      <c r="L64" s="19">
        <f t="shared" si="3"/>
        <v>397.66666666666669</v>
      </c>
      <c r="M64" s="40">
        <v>398</v>
      </c>
    </row>
    <row r="65" spans="1:13">
      <c r="A65" s="5">
        <v>60</v>
      </c>
      <c r="B65" s="8" t="s">
        <v>284</v>
      </c>
      <c r="C65" s="5">
        <v>2011</v>
      </c>
      <c r="D65" s="8" t="s">
        <v>14</v>
      </c>
      <c r="E65" s="12"/>
      <c r="F65" s="18">
        <f t="shared" si="2"/>
        <v>0</v>
      </c>
      <c r="G65" s="10"/>
      <c r="H65" s="14">
        <v>180</v>
      </c>
      <c r="I65" s="15"/>
      <c r="J65" s="16"/>
      <c r="K65" s="5">
        <v>204</v>
      </c>
      <c r="L65" s="19">
        <f t="shared" si="3"/>
        <v>384</v>
      </c>
      <c r="M65" s="40">
        <v>384</v>
      </c>
    </row>
    <row r="66" spans="1:13">
      <c r="A66" s="5">
        <v>61</v>
      </c>
      <c r="B66" s="8" t="s">
        <v>251</v>
      </c>
      <c r="C66" s="5">
        <v>2011</v>
      </c>
      <c r="D66" s="8" t="s">
        <v>11</v>
      </c>
      <c r="E66" s="12"/>
      <c r="F66" s="18">
        <f t="shared" si="2"/>
        <v>0</v>
      </c>
      <c r="G66" s="10">
        <v>113</v>
      </c>
      <c r="H66" s="14">
        <v>140</v>
      </c>
      <c r="I66" s="15">
        <v>115</v>
      </c>
      <c r="J66" s="16"/>
      <c r="K66" s="5">
        <v>0</v>
      </c>
      <c r="L66" s="19">
        <f t="shared" si="3"/>
        <v>368</v>
      </c>
      <c r="M66" s="40">
        <v>368</v>
      </c>
    </row>
    <row r="67" spans="1:13">
      <c r="A67" s="5">
        <v>62</v>
      </c>
      <c r="B67" s="8" t="s">
        <v>172</v>
      </c>
      <c r="C67" s="6">
        <v>2011</v>
      </c>
      <c r="D67" s="8" t="s">
        <v>173</v>
      </c>
      <c r="E67" s="12">
        <v>297</v>
      </c>
      <c r="F67" s="18">
        <f t="shared" si="2"/>
        <v>99</v>
      </c>
      <c r="G67" s="10"/>
      <c r="H67" s="14">
        <v>138</v>
      </c>
      <c r="I67" s="15">
        <v>115</v>
      </c>
      <c r="J67" s="16"/>
      <c r="K67" s="5"/>
      <c r="L67" s="19">
        <f t="shared" si="3"/>
        <v>352</v>
      </c>
      <c r="M67" s="40">
        <v>352</v>
      </c>
    </row>
    <row r="68" spans="1:13">
      <c r="A68" s="5">
        <v>63</v>
      </c>
      <c r="B68" s="8" t="s">
        <v>325</v>
      </c>
      <c r="C68" s="5">
        <v>2011</v>
      </c>
      <c r="D68" s="8" t="s">
        <v>9</v>
      </c>
      <c r="E68" s="12"/>
      <c r="F68" s="18">
        <f t="shared" si="2"/>
        <v>0</v>
      </c>
      <c r="G68" s="10"/>
      <c r="H68" s="14">
        <v>97</v>
      </c>
      <c r="I68" s="15"/>
      <c r="J68" s="16">
        <v>142</v>
      </c>
      <c r="K68" s="5">
        <v>101</v>
      </c>
      <c r="L68" s="19">
        <f t="shared" si="3"/>
        <v>340</v>
      </c>
      <c r="M68" s="40">
        <v>340</v>
      </c>
    </row>
    <row r="69" spans="1:13">
      <c r="A69" s="5">
        <v>64</v>
      </c>
      <c r="B69" s="1" t="s">
        <v>17</v>
      </c>
      <c r="C69" s="5">
        <v>2011</v>
      </c>
      <c r="D69" s="1" t="s">
        <v>10</v>
      </c>
      <c r="E69" s="12"/>
      <c r="F69" s="18">
        <f t="shared" si="2"/>
        <v>0</v>
      </c>
      <c r="G69" s="10">
        <v>159</v>
      </c>
      <c r="H69" s="14">
        <v>178</v>
      </c>
      <c r="I69" s="15"/>
      <c r="J69" s="16"/>
      <c r="K69" s="5"/>
      <c r="L69" s="19">
        <f t="shared" si="3"/>
        <v>337</v>
      </c>
      <c r="M69" s="40">
        <v>337</v>
      </c>
    </row>
    <row r="70" spans="1:13">
      <c r="A70" s="5">
        <v>65</v>
      </c>
      <c r="B70" s="8" t="s">
        <v>174</v>
      </c>
      <c r="C70" s="6">
        <v>2011</v>
      </c>
      <c r="D70" s="8" t="s">
        <v>173</v>
      </c>
      <c r="E70" s="12">
        <v>295</v>
      </c>
      <c r="F70" s="18">
        <f t="shared" ref="F70:F71" si="4">E70/3</f>
        <v>98.333333333333329</v>
      </c>
      <c r="G70" s="10">
        <v>94</v>
      </c>
      <c r="H70" s="14">
        <v>137</v>
      </c>
      <c r="I70" s="15"/>
      <c r="J70" s="16"/>
      <c r="K70" s="5"/>
      <c r="L70" s="19">
        <f t="shared" ref="L70:L71" si="5">F70+G70+H70+I70+J70+K70</f>
        <v>329.33333333333331</v>
      </c>
      <c r="M70" s="40">
        <v>329</v>
      </c>
    </row>
    <row r="71" spans="1:13">
      <c r="A71" s="5">
        <v>66</v>
      </c>
      <c r="B71" s="8" t="s">
        <v>190</v>
      </c>
      <c r="C71" s="6">
        <v>2011</v>
      </c>
      <c r="D71" s="8" t="s">
        <v>10</v>
      </c>
      <c r="E71" s="12">
        <v>225</v>
      </c>
      <c r="F71" s="18">
        <f t="shared" si="4"/>
        <v>75</v>
      </c>
      <c r="G71" s="10">
        <v>85</v>
      </c>
      <c r="H71" s="14">
        <v>77</v>
      </c>
      <c r="I71" s="15"/>
      <c r="J71" s="16"/>
      <c r="K71" s="5">
        <v>70</v>
      </c>
      <c r="L71" s="19">
        <f t="shared" si="5"/>
        <v>307</v>
      </c>
      <c r="M71" s="40">
        <v>307</v>
      </c>
    </row>
    <row r="72" spans="1:13">
      <c r="A72" s="5">
        <v>67</v>
      </c>
      <c r="B72" s="8" t="s">
        <v>474</v>
      </c>
      <c r="C72" s="5">
        <v>2011</v>
      </c>
      <c r="D72" s="8" t="s">
        <v>475</v>
      </c>
      <c r="E72" s="5"/>
      <c r="F72" s="5"/>
      <c r="G72" s="5"/>
      <c r="H72" s="22"/>
      <c r="I72" s="5"/>
      <c r="J72" s="5"/>
      <c r="K72" s="5">
        <v>307</v>
      </c>
      <c r="L72" s="5">
        <v>307</v>
      </c>
      <c r="M72" s="40">
        <v>307</v>
      </c>
    </row>
    <row r="73" spans="1:13">
      <c r="A73" s="5">
        <v>68</v>
      </c>
      <c r="B73" s="8" t="s">
        <v>401</v>
      </c>
      <c r="C73" s="5">
        <v>2011</v>
      </c>
      <c r="D73" s="8" t="s">
        <v>9</v>
      </c>
      <c r="E73" s="12"/>
      <c r="F73" s="18">
        <f>E73/3</f>
        <v>0</v>
      </c>
      <c r="G73" s="10"/>
      <c r="H73" s="14"/>
      <c r="I73" s="15"/>
      <c r="J73" s="16">
        <v>142</v>
      </c>
      <c r="K73" s="5">
        <v>162</v>
      </c>
      <c r="L73" s="19">
        <f>F73+G73+H73+I73+J73+K73</f>
        <v>304</v>
      </c>
      <c r="M73" s="40">
        <v>304</v>
      </c>
    </row>
    <row r="74" spans="1:13">
      <c r="A74" s="5">
        <v>69</v>
      </c>
      <c r="B74" s="8" t="s">
        <v>328</v>
      </c>
      <c r="C74" s="5">
        <v>2011</v>
      </c>
      <c r="D74" s="8" t="s">
        <v>9</v>
      </c>
      <c r="E74" s="12"/>
      <c r="F74" s="18">
        <f>E74/3</f>
        <v>0</v>
      </c>
      <c r="G74" s="10"/>
      <c r="H74" s="14">
        <v>76</v>
      </c>
      <c r="I74" s="15"/>
      <c r="J74" s="16">
        <v>113</v>
      </c>
      <c r="K74" s="5">
        <v>105</v>
      </c>
      <c r="L74" s="19">
        <f>F74+G74+H74+I74+J74+K74</f>
        <v>294</v>
      </c>
      <c r="M74" s="40">
        <v>294</v>
      </c>
    </row>
    <row r="75" spans="1:13">
      <c r="A75" s="5">
        <v>70</v>
      </c>
      <c r="B75" s="8" t="s">
        <v>289</v>
      </c>
      <c r="C75" s="5">
        <v>2011</v>
      </c>
      <c r="D75" s="8" t="s">
        <v>10</v>
      </c>
      <c r="E75" s="12"/>
      <c r="F75" s="18">
        <f>E75/3</f>
        <v>0</v>
      </c>
      <c r="G75" s="10"/>
      <c r="H75" s="14">
        <v>105</v>
      </c>
      <c r="I75" s="15"/>
      <c r="J75" s="16">
        <v>81</v>
      </c>
      <c r="K75" s="5">
        <v>96</v>
      </c>
      <c r="L75" s="19">
        <f>F75+G75+H75+I75+J75+K75</f>
        <v>282</v>
      </c>
      <c r="M75" s="40">
        <v>282</v>
      </c>
    </row>
    <row r="76" spans="1:13">
      <c r="A76" s="5">
        <v>71</v>
      </c>
      <c r="B76" s="8" t="s">
        <v>187</v>
      </c>
      <c r="C76" s="6">
        <v>2011</v>
      </c>
      <c r="D76" s="8" t="s">
        <v>10</v>
      </c>
      <c r="E76" s="12">
        <v>251</v>
      </c>
      <c r="F76" s="18">
        <f>E76/3</f>
        <v>83.666666666666671</v>
      </c>
      <c r="G76" s="10">
        <v>104</v>
      </c>
      <c r="H76" s="14"/>
      <c r="I76" s="15">
        <v>86</v>
      </c>
      <c r="J76" s="16"/>
      <c r="K76" s="5"/>
      <c r="L76" s="19">
        <f>F76+G76+H76+I76+J76+K76</f>
        <v>273.66666666666669</v>
      </c>
      <c r="M76" s="40">
        <v>274</v>
      </c>
    </row>
    <row r="77" spans="1:13">
      <c r="A77" s="5">
        <v>72</v>
      </c>
      <c r="B77" s="8" t="s">
        <v>320</v>
      </c>
      <c r="C77" s="5">
        <v>2011</v>
      </c>
      <c r="D77" s="8" t="s">
        <v>11</v>
      </c>
      <c r="E77" s="12"/>
      <c r="F77" s="18">
        <f>E77/3</f>
        <v>0</v>
      </c>
      <c r="G77" s="10"/>
      <c r="H77" s="14">
        <v>142</v>
      </c>
      <c r="I77" s="15">
        <v>121</v>
      </c>
      <c r="J77" s="16"/>
      <c r="K77" s="5"/>
      <c r="L77" s="19">
        <f>F77+G77+H77+I77+J77+K77</f>
        <v>263</v>
      </c>
      <c r="M77" s="40">
        <v>263</v>
      </c>
    </row>
    <row r="78" spans="1:13">
      <c r="A78" s="5">
        <v>73</v>
      </c>
      <c r="B78" s="8" t="s">
        <v>476</v>
      </c>
      <c r="C78" s="5">
        <v>2011</v>
      </c>
      <c r="D78" s="8" t="s">
        <v>475</v>
      </c>
      <c r="E78" s="5"/>
      <c r="F78" s="5"/>
      <c r="G78" s="5"/>
      <c r="H78" s="22"/>
      <c r="I78" s="5"/>
      <c r="J78" s="5"/>
      <c r="K78" s="5">
        <v>259</v>
      </c>
      <c r="L78" s="5">
        <v>259</v>
      </c>
      <c r="M78" s="40">
        <v>259</v>
      </c>
    </row>
    <row r="79" spans="1:13">
      <c r="A79" s="5">
        <v>74</v>
      </c>
      <c r="B79" s="8" t="s">
        <v>164</v>
      </c>
      <c r="C79" s="6">
        <v>2011</v>
      </c>
      <c r="D79" s="8" t="s">
        <v>14</v>
      </c>
      <c r="E79" s="12">
        <v>338</v>
      </c>
      <c r="F79" s="18">
        <f t="shared" ref="F79:F125" si="6">E79/3</f>
        <v>112.66666666666667</v>
      </c>
      <c r="G79" s="10">
        <v>139</v>
      </c>
      <c r="H79" s="14"/>
      <c r="I79" s="15"/>
      <c r="J79" s="16"/>
      <c r="K79" s="5"/>
      <c r="L79" s="19">
        <f t="shared" ref="L79:L125" si="7">F79+G79+H79+I79+J79+K79</f>
        <v>251.66666666666669</v>
      </c>
      <c r="M79" s="40">
        <v>252</v>
      </c>
    </row>
    <row r="80" spans="1:13">
      <c r="A80" s="5">
        <v>75</v>
      </c>
      <c r="B80" s="8" t="s">
        <v>171</v>
      </c>
      <c r="C80" s="6">
        <v>2011</v>
      </c>
      <c r="D80" s="8" t="s">
        <v>100</v>
      </c>
      <c r="E80" s="12">
        <v>298</v>
      </c>
      <c r="F80" s="18">
        <f t="shared" si="6"/>
        <v>99.333333333333329</v>
      </c>
      <c r="G80" s="10"/>
      <c r="H80" s="14"/>
      <c r="I80" s="15"/>
      <c r="J80" s="16">
        <v>139</v>
      </c>
      <c r="K80" s="5"/>
      <c r="L80" s="19">
        <f t="shared" si="7"/>
        <v>238.33333333333331</v>
      </c>
      <c r="M80" s="40">
        <v>238</v>
      </c>
    </row>
    <row r="81" spans="1:13">
      <c r="A81" s="5">
        <v>76</v>
      </c>
      <c r="B81" s="8" t="s">
        <v>326</v>
      </c>
      <c r="C81" s="5">
        <v>2011</v>
      </c>
      <c r="D81" s="8" t="s">
        <v>9</v>
      </c>
      <c r="E81" s="12"/>
      <c r="F81" s="18">
        <f t="shared" si="6"/>
        <v>0</v>
      </c>
      <c r="G81" s="10"/>
      <c r="H81" s="14">
        <v>82</v>
      </c>
      <c r="I81" s="15"/>
      <c r="J81" s="16">
        <v>76</v>
      </c>
      <c r="K81" s="5">
        <v>76</v>
      </c>
      <c r="L81" s="19">
        <f t="shared" si="7"/>
        <v>234</v>
      </c>
      <c r="M81" s="40">
        <v>234</v>
      </c>
    </row>
    <row r="82" spans="1:13">
      <c r="A82" s="5">
        <v>77</v>
      </c>
      <c r="B82" s="8" t="s">
        <v>182</v>
      </c>
      <c r="C82" s="6">
        <v>2011</v>
      </c>
      <c r="D82" s="8" t="s">
        <v>38</v>
      </c>
      <c r="E82" s="12">
        <v>277</v>
      </c>
      <c r="F82" s="18">
        <f t="shared" si="6"/>
        <v>92.333333333333329</v>
      </c>
      <c r="G82" s="10"/>
      <c r="H82" s="14">
        <v>141</v>
      </c>
      <c r="I82" s="15"/>
      <c r="J82" s="16"/>
      <c r="K82" s="5"/>
      <c r="L82" s="19">
        <f t="shared" si="7"/>
        <v>233.33333333333331</v>
      </c>
      <c r="M82" s="40">
        <v>233</v>
      </c>
    </row>
    <row r="83" spans="1:13">
      <c r="A83" s="5">
        <v>78</v>
      </c>
      <c r="B83" s="8" t="s">
        <v>397</v>
      </c>
      <c r="C83" s="5">
        <v>2011</v>
      </c>
      <c r="D83" s="8" t="s">
        <v>319</v>
      </c>
      <c r="E83" s="12"/>
      <c r="F83" s="18">
        <f t="shared" si="6"/>
        <v>0</v>
      </c>
      <c r="G83" s="10"/>
      <c r="H83" s="14"/>
      <c r="I83" s="15"/>
      <c r="J83" s="16">
        <v>210</v>
      </c>
      <c r="K83" s="5"/>
      <c r="L83" s="19">
        <f t="shared" si="7"/>
        <v>210</v>
      </c>
      <c r="M83" s="40">
        <v>210</v>
      </c>
    </row>
    <row r="84" spans="1:13">
      <c r="A84" s="5">
        <v>79</v>
      </c>
      <c r="B84" s="8" t="s">
        <v>249</v>
      </c>
      <c r="C84" s="5">
        <v>2011</v>
      </c>
      <c r="D84" s="8" t="s">
        <v>16</v>
      </c>
      <c r="E84" s="12">
        <v>121</v>
      </c>
      <c r="F84" s="18">
        <f t="shared" si="6"/>
        <v>40.333333333333336</v>
      </c>
      <c r="G84" s="10"/>
      <c r="H84" s="14">
        <v>161</v>
      </c>
      <c r="I84" s="15"/>
      <c r="J84" s="16"/>
      <c r="K84" s="5"/>
      <c r="L84" s="19">
        <f t="shared" si="7"/>
        <v>201.33333333333334</v>
      </c>
      <c r="M84" s="40">
        <v>201</v>
      </c>
    </row>
    <row r="85" spans="1:13">
      <c r="A85" s="5">
        <v>80</v>
      </c>
      <c r="B85" s="8" t="s">
        <v>175</v>
      </c>
      <c r="C85" s="6">
        <v>2011</v>
      </c>
      <c r="D85" s="8" t="s">
        <v>38</v>
      </c>
      <c r="E85" s="12">
        <v>291</v>
      </c>
      <c r="F85" s="18">
        <f t="shared" si="6"/>
        <v>97</v>
      </c>
      <c r="G85" s="10"/>
      <c r="H85" s="14">
        <v>103</v>
      </c>
      <c r="I85" s="15"/>
      <c r="J85" s="16"/>
      <c r="K85" s="5"/>
      <c r="L85" s="19">
        <f t="shared" si="7"/>
        <v>200</v>
      </c>
      <c r="M85" s="40">
        <v>200</v>
      </c>
    </row>
    <row r="86" spans="1:13">
      <c r="A86" s="5">
        <v>81</v>
      </c>
      <c r="B86" s="8" t="s">
        <v>323</v>
      </c>
      <c r="C86" s="5">
        <v>2011</v>
      </c>
      <c r="D86" s="8" t="s">
        <v>9</v>
      </c>
      <c r="E86" s="12"/>
      <c r="F86" s="18">
        <f t="shared" si="6"/>
        <v>0</v>
      </c>
      <c r="G86" s="10"/>
      <c r="H86" s="14">
        <v>106</v>
      </c>
      <c r="I86" s="15"/>
      <c r="J86" s="16"/>
      <c r="K86" s="5">
        <v>90</v>
      </c>
      <c r="L86" s="19">
        <f t="shared" si="7"/>
        <v>196</v>
      </c>
      <c r="M86" s="40">
        <v>196</v>
      </c>
    </row>
    <row r="87" spans="1:13">
      <c r="A87" s="5">
        <v>82</v>
      </c>
      <c r="B87" s="8" t="s">
        <v>399</v>
      </c>
      <c r="C87" s="5">
        <v>2011</v>
      </c>
      <c r="D87" s="8" t="s">
        <v>9</v>
      </c>
      <c r="E87" s="12"/>
      <c r="F87" s="18">
        <f t="shared" si="6"/>
        <v>0</v>
      </c>
      <c r="G87" s="10"/>
      <c r="H87" s="14"/>
      <c r="I87" s="15"/>
      <c r="J87" s="16">
        <v>191</v>
      </c>
      <c r="K87" s="5"/>
      <c r="L87" s="19">
        <f t="shared" si="7"/>
        <v>191</v>
      </c>
      <c r="M87" s="40">
        <v>191</v>
      </c>
    </row>
    <row r="88" spans="1:13">
      <c r="A88" s="5">
        <v>83</v>
      </c>
      <c r="B88" s="8" t="s">
        <v>186</v>
      </c>
      <c r="C88" s="6">
        <v>2011</v>
      </c>
      <c r="D88" s="8" t="s">
        <v>14</v>
      </c>
      <c r="E88" s="12">
        <v>260</v>
      </c>
      <c r="F88" s="18">
        <f t="shared" si="6"/>
        <v>86.666666666666671</v>
      </c>
      <c r="G88" s="10">
        <v>94</v>
      </c>
      <c r="H88" s="14"/>
      <c r="I88" s="15"/>
      <c r="J88" s="16"/>
      <c r="K88" s="5">
        <v>0</v>
      </c>
      <c r="L88" s="19">
        <f t="shared" si="7"/>
        <v>180.66666666666669</v>
      </c>
      <c r="M88" s="40">
        <v>181</v>
      </c>
    </row>
    <row r="89" spans="1:13">
      <c r="A89" s="5">
        <v>84</v>
      </c>
      <c r="B89" s="8" t="s">
        <v>300</v>
      </c>
      <c r="C89" s="5">
        <v>2011</v>
      </c>
      <c r="D89" s="8" t="s">
        <v>286</v>
      </c>
      <c r="E89" s="12"/>
      <c r="F89" s="18">
        <f t="shared" si="6"/>
        <v>0</v>
      </c>
      <c r="G89" s="10"/>
      <c r="H89" s="14">
        <v>160</v>
      </c>
      <c r="I89" s="15"/>
      <c r="J89" s="16"/>
      <c r="K89" s="5"/>
      <c r="L89" s="19">
        <f t="shared" si="7"/>
        <v>160</v>
      </c>
      <c r="M89" s="40">
        <v>160</v>
      </c>
    </row>
    <row r="90" spans="1:13">
      <c r="A90" s="5">
        <v>85</v>
      </c>
      <c r="B90" s="8" t="s">
        <v>400</v>
      </c>
      <c r="C90" s="5">
        <v>2011</v>
      </c>
      <c r="D90" s="8" t="s">
        <v>9</v>
      </c>
      <c r="E90" s="12"/>
      <c r="F90" s="18">
        <f t="shared" si="6"/>
        <v>0</v>
      </c>
      <c r="G90" s="10"/>
      <c r="H90" s="14"/>
      <c r="I90" s="15"/>
      <c r="J90" s="16">
        <v>152</v>
      </c>
      <c r="K90" s="5"/>
      <c r="L90" s="19">
        <f t="shared" si="7"/>
        <v>152</v>
      </c>
      <c r="M90" s="40">
        <v>152</v>
      </c>
    </row>
    <row r="91" spans="1:13">
      <c r="A91" s="5">
        <v>86</v>
      </c>
      <c r="B91" s="8" t="s">
        <v>191</v>
      </c>
      <c r="C91" s="6">
        <v>2011</v>
      </c>
      <c r="D91" s="8" t="s">
        <v>9</v>
      </c>
      <c r="E91" s="12">
        <v>210</v>
      </c>
      <c r="F91" s="18">
        <f t="shared" si="6"/>
        <v>70</v>
      </c>
      <c r="G91" s="10"/>
      <c r="H91" s="14"/>
      <c r="I91" s="15">
        <v>79</v>
      </c>
      <c r="J91" s="16"/>
      <c r="K91" s="5"/>
      <c r="L91" s="19">
        <f t="shared" si="7"/>
        <v>149</v>
      </c>
      <c r="M91" s="40">
        <v>149</v>
      </c>
    </row>
    <row r="92" spans="1:13">
      <c r="A92" s="5">
        <v>87</v>
      </c>
      <c r="B92" s="1" t="s">
        <v>142</v>
      </c>
      <c r="C92" s="5">
        <v>2011</v>
      </c>
      <c r="D92" s="1" t="s">
        <v>96</v>
      </c>
      <c r="E92" s="12">
        <v>435</v>
      </c>
      <c r="F92" s="18">
        <f t="shared" si="6"/>
        <v>145</v>
      </c>
      <c r="G92" s="10"/>
      <c r="H92" s="14"/>
      <c r="I92" s="15"/>
      <c r="J92" s="16"/>
      <c r="K92" s="5"/>
      <c r="L92" s="19">
        <f t="shared" si="7"/>
        <v>145</v>
      </c>
      <c r="M92" s="40">
        <v>145</v>
      </c>
    </row>
    <row r="93" spans="1:13">
      <c r="A93" s="5">
        <v>88</v>
      </c>
      <c r="B93" s="1" t="s">
        <v>143</v>
      </c>
      <c r="C93" s="5">
        <v>2011</v>
      </c>
      <c r="D93" s="1" t="s">
        <v>13</v>
      </c>
      <c r="E93" s="12">
        <v>431</v>
      </c>
      <c r="F93" s="18">
        <f t="shared" si="6"/>
        <v>143.66666666666666</v>
      </c>
      <c r="G93" s="10"/>
      <c r="H93" s="14"/>
      <c r="I93" s="15"/>
      <c r="J93" s="16"/>
      <c r="K93" s="5"/>
      <c r="L93" s="19">
        <f t="shared" si="7"/>
        <v>143.66666666666666</v>
      </c>
      <c r="M93" s="40">
        <v>144</v>
      </c>
    </row>
    <row r="94" spans="1:13">
      <c r="A94" s="5">
        <v>89</v>
      </c>
      <c r="B94" s="8" t="s">
        <v>285</v>
      </c>
      <c r="C94" s="5">
        <v>2011</v>
      </c>
      <c r="D94" s="8" t="s">
        <v>286</v>
      </c>
      <c r="E94" s="12"/>
      <c r="F94" s="18">
        <f t="shared" si="6"/>
        <v>0</v>
      </c>
      <c r="G94" s="10"/>
      <c r="H94" s="14">
        <v>137</v>
      </c>
      <c r="I94" s="15"/>
      <c r="J94" s="16"/>
      <c r="K94" s="5"/>
      <c r="L94" s="19">
        <f t="shared" si="7"/>
        <v>137</v>
      </c>
      <c r="M94" s="40">
        <v>137</v>
      </c>
    </row>
    <row r="95" spans="1:13">
      <c r="A95" s="5">
        <v>90</v>
      </c>
      <c r="B95" s="8" t="s">
        <v>348</v>
      </c>
      <c r="C95" s="5">
        <v>2011</v>
      </c>
      <c r="D95" s="8" t="s">
        <v>82</v>
      </c>
      <c r="E95" s="12"/>
      <c r="F95" s="18">
        <f t="shared" si="6"/>
        <v>0</v>
      </c>
      <c r="G95" s="10"/>
      <c r="H95" s="14"/>
      <c r="I95" s="15">
        <v>132</v>
      </c>
      <c r="J95" s="16"/>
      <c r="K95" s="5"/>
      <c r="L95" s="19">
        <f t="shared" si="7"/>
        <v>132</v>
      </c>
      <c r="M95" s="40">
        <v>132</v>
      </c>
    </row>
    <row r="96" spans="1:13">
      <c r="A96" s="5">
        <v>91</v>
      </c>
      <c r="B96" s="8" t="s">
        <v>287</v>
      </c>
      <c r="C96" s="5">
        <v>2011</v>
      </c>
      <c r="D96" s="8" t="s">
        <v>38</v>
      </c>
      <c r="E96" s="12"/>
      <c r="F96" s="18">
        <f t="shared" si="6"/>
        <v>0</v>
      </c>
      <c r="G96" s="10"/>
      <c r="H96" s="14">
        <v>131</v>
      </c>
      <c r="I96" s="15"/>
      <c r="J96" s="16"/>
      <c r="K96" s="5"/>
      <c r="L96" s="19">
        <f t="shared" si="7"/>
        <v>131</v>
      </c>
      <c r="M96" s="40">
        <v>131</v>
      </c>
    </row>
    <row r="97" spans="1:13">
      <c r="A97" s="5">
        <v>92</v>
      </c>
      <c r="B97" s="8" t="s">
        <v>288</v>
      </c>
      <c r="C97" s="5">
        <v>2011</v>
      </c>
      <c r="D97" s="8" t="s">
        <v>13</v>
      </c>
      <c r="E97" s="12"/>
      <c r="F97" s="18">
        <f t="shared" si="6"/>
        <v>0</v>
      </c>
      <c r="G97" s="10"/>
      <c r="H97" s="14">
        <v>130</v>
      </c>
      <c r="I97" s="15"/>
      <c r="J97" s="16"/>
      <c r="K97" s="5"/>
      <c r="L97" s="19">
        <f t="shared" si="7"/>
        <v>130</v>
      </c>
      <c r="M97" s="40">
        <v>130</v>
      </c>
    </row>
    <row r="98" spans="1:13">
      <c r="A98" s="5">
        <v>93</v>
      </c>
      <c r="B98" s="1" t="s">
        <v>150</v>
      </c>
      <c r="C98" s="5">
        <v>2011</v>
      </c>
      <c r="D98" s="1" t="s">
        <v>13</v>
      </c>
      <c r="E98" s="12">
        <v>384</v>
      </c>
      <c r="F98" s="18">
        <f t="shared" si="6"/>
        <v>128</v>
      </c>
      <c r="G98" s="10"/>
      <c r="H98" s="14"/>
      <c r="I98" s="15"/>
      <c r="J98" s="16"/>
      <c r="K98" s="5"/>
      <c r="L98" s="19">
        <f t="shared" si="7"/>
        <v>128</v>
      </c>
      <c r="M98" s="40">
        <v>128</v>
      </c>
    </row>
    <row r="99" spans="1:13">
      <c r="A99" s="5">
        <v>94</v>
      </c>
      <c r="B99" s="8" t="s">
        <v>402</v>
      </c>
      <c r="C99" s="5">
        <v>2011</v>
      </c>
      <c r="D99" s="8" t="s">
        <v>71</v>
      </c>
      <c r="E99" s="12"/>
      <c r="F99" s="18">
        <f t="shared" si="6"/>
        <v>0</v>
      </c>
      <c r="G99" s="10"/>
      <c r="H99" s="14"/>
      <c r="I99" s="15"/>
      <c r="J99" s="16">
        <v>123</v>
      </c>
      <c r="K99" s="5"/>
      <c r="L99" s="19">
        <f t="shared" si="7"/>
        <v>123</v>
      </c>
      <c r="M99" s="40">
        <v>123</v>
      </c>
    </row>
    <row r="100" spans="1:13">
      <c r="A100" s="5">
        <v>95</v>
      </c>
      <c r="B100" s="8" t="s">
        <v>156</v>
      </c>
      <c r="C100" s="6">
        <v>2011</v>
      </c>
      <c r="D100" s="8" t="s">
        <v>115</v>
      </c>
      <c r="E100" s="12">
        <v>368</v>
      </c>
      <c r="F100" s="18">
        <f t="shared" si="6"/>
        <v>122.66666666666667</v>
      </c>
      <c r="G100" s="10"/>
      <c r="H100" s="14"/>
      <c r="I100" s="15"/>
      <c r="J100" s="16"/>
      <c r="K100" s="5"/>
      <c r="L100" s="19">
        <f t="shared" si="7"/>
        <v>122.66666666666667</v>
      </c>
      <c r="M100" s="40">
        <v>123</v>
      </c>
    </row>
    <row r="101" spans="1:13">
      <c r="A101" s="5">
        <v>96</v>
      </c>
      <c r="B101" s="8" t="s">
        <v>157</v>
      </c>
      <c r="C101" s="6">
        <v>2011</v>
      </c>
      <c r="D101" s="8" t="s">
        <v>9</v>
      </c>
      <c r="E101" s="12">
        <v>365</v>
      </c>
      <c r="F101" s="18">
        <f t="shared" si="6"/>
        <v>121.66666666666667</v>
      </c>
      <c r="G101" s="10"/>
      <c r="H101" s="14"/>
      <c r="I101" s="15"/>
      <c r="J101" s="16"/>
      <c r="K101" s="5"/>
      <c r="L101" s="19">
        <f t="shared" si="7"/>
        <v>121.66666666666667</v>
      </c>
      <c r="M101" s="40">
        <v>122</v>
      </c>
    </row>
    <row r="102" spans="1:13">
      <c r="A102" s="5">
        <v>97</v>
      </c>
      <c r="B102" s="8" t="s">
        <v>158</v>
      </c>
      <c r="C102" s="6">
        <v>2011</v>
      </c>
      <c r="D102" s="8" t="s">
        <v>14</v>
      </c>
      <c r="E102" s="12">
        <v>358</v>
      </c>
      <c r="F102" s="18">
        <f t="shared" si="6"/>
        <v>119.33333333333333</v>
      </c>
      <c r="G102" s="10"/>
      <c r="H102" s="14"/>
      <c r="I102" s="15"/>
      <c r="J102" s="16"/>
      <c r="K102" s="5"/>
      <c r="L102" s="19">
        <f t="shared" si="7"/>
        <v>119.33333333333333</v>
      </c>
      <c r="M102" s="40">
        <v>119</v>
      </c>
    </row>
    <row r="103" spans="1:13">
      <c r="A103" s="5">
        <v>98</v>
      </c>
      <c r="B103" s="8" t="s">
        <v>159</v>
      </c>
      <c r="C103" s="6">
        <v>2011</v>
      </c>
      <c r="D103" s="8" t="s">
        <v>82</v>
      </c>
      <c r="E103" s="12">
        <v>356</v>
      </c>
      <c r="F103" s="18">
        <f t="shared" si="6"/>
        <v>118.66666666666667</v>
      </c>
      <c r="G103" s="10"/>
      <c r="H103" s="14"/>
      <c r="I103" s="15"/>
      <c r="J103" s="16"/>
      <c r="K103" s="5"/>
      <c r="L103" s="19">
        <f t="shared" si="7"/>
        <v>118.66666666666667</v>
      </c>
      <c r="M103" s="40">
        <v>119</v>
      </c>
    </row>
    <row r="104" spans="1:13">
      <c r="A104" s="5">
        <v>99</v>
      </c>
      <c r="B104" s="8" t="s">
        <v>268</v>
      </c>
      <c r="C104" s="5">
        <v>2011</v>
      </c>
      <c r="D104" s="8" t="s">
        <v>11</v>
      </c>
      <c r="E104" s="12"/>
      <c r="F104" s="18">
        <f t="shared" si="6"/>
        <v>0</v>
      </c>
      <c r="G104" s="10"/>
      <c r="H104" s="14"/>
      <c r="I104" s="15"/>
      <c r="J104" s="16">
        <v>113</v>
      </c>
      <c r="K104" s="5"/>
      <c r="L104" s="19">
        <f t="shared" si="7"/>
        <v>113</v>
      </c>
      <c r="M104" s="40">
        <v>113</v>
      </c>
    </row>
    <row r="105" spans="1:13">
      <c r="A105" s="5">
        <v>100</v>
      </c>
      <c r="B105" s="8" t="s">
        <v>322</v>
      </c>
      <c r="C105" s="5">
        <v>2011</v>
      </c>
      <c r="D105" s="8" t="s">
        <v>173</v>
      </c>
      <c r="E105" s="12"/>
      <c r="F105" s="18">
        <f t="shared" si="6"/>
        <v>0</v>
      </c>
      <c r="G105" s="10"/>
      <c r="H105" s="14">
        <v>111</v>
      </c>
      <c r="I105" s="15"/>
      <c r="J105" s="16"/>
      <c r="K105" s="5"/>
      <c r="L105" s="19">
        <f t="shared" si="7"/>
        <v>111</v>
      </c>
      <c r="M105" s="40">
        <v>111</v>
      </c>
    </row>
    <row r="106" spans="1:13">
      <c r="A106" s="5">
        <v>101</v>
      </c>
      <c r="B106" s="8" t="s">
        <v>324</v>
      </c>
      <c r="C106" s="5">
        <v>2011</v>
      </c>
      <c r="D106" s="8" t="s">
        <v>14</v>
      </c>
      <c r="E106" s="12"/>
      <c r="F106" s="18">
        <f t="shared" si="6"/>
        <v>0</v>
      </c>
      <c r="G106" s="10"/>
      <c r="H106" s="14">
        <v>105</v>
      </c>
      <c r="I106" s="15"/>
      <c r="J106" s="16"/>
      <c r="K106" s="5"/>
      <c r="L106" s="19">
        <f t="shared" si="7"/>
        <v>105</v>
      </c>
      <c r="M106" s="40">
        <v>105</v>
      </c>
    </row>
    <row r="107" spans="1:13">
      <c r="A107" s="5">
        <v>102</v>
      </c>
      <c r="B107" s="8" t="s">
        <v>258</v>
      </c>
      <c r="C107" s="5">
        <v>2011</v>
      </c>
      <c r="D107" s="8" t="s">
        <v>16</v>
      </c>
      <c r="E107" s="12"/>
      <c r="F107" s="18">
        <f t="shared" si="6"/>
        <v>0</v>
      </c>
      <c r="G107" s="10">
        <v>35</v>
      </c>
      <c r="H107" s="14">
        <v>69</v>
      </c>
      <c r="I107" s="15"/>
      <c r="J107" s="16"/>
      <c r="K107" s="5"/>
      <c r="L107" s="19">
        <f t="shared" si="7"/>
        <v>104</v>
      </c>
      <c r="M107" s="40">
        <v>104</v>
      </c>
    </row>
    <row r="108" spans="1:13">
      <c r="A108" s="5">
        <v>103</v>
      </c>
      <c r="B108" s="8" t="s">
        <v>252</v>
      </c>
      <c r="C108" s="5">
        <v>2011</v>
      </c>
      <c r="D108" s="8" t="s">
        <v>11</v>
      </c>
      <c r="E108" s="12"/>
      <c r="F108" s="18">
        <f t="shared" si="6"/>
        <v>0</v>
      </c>
      <c r="G108" s="10">
        <v>101</v>
      </c>
      <c r="H108" s="14"/>
      <c r="I108" s="15"/>
      <c r="J108" s="16"/>
      <c r="K108" s="5"/>
      <c r="L108" s="19">
        <f t="shared" si="7"/>
        <v>101</v>
      </c>
      <c r="M108" s="40">
        <v>101</v>
      </c>
    </row>
    <row r="109" spans="1:13">
      <c r="A109" s="5">
        <v>104</v>
      </c>
      <c r="B109" s="8" t="s">
        <v>177</v>
      </c>
      <c r="C109" s="6">
        <v>2011</v>
      </c>
      <c r="D109" s="8" t="s">
        <v>11</v>
      </c>
      <c r="E109" s="12">
        <v>286</v>
      </c>
      <c r="F109" s="18">
        <f t="shared" si="6"/>
        <v>95.333333333333329</v>
      </c>
      <c r="G109" s="10"/>
      <c r="H109" s="14"/>
      <c r="I109" s="15"/>
      <c r="J109" s="16"/>
      <c r="K109" s="5"/>
      <c r="L109" s="19">
        <f t="shared" si="7"/>
        <v>95.333333333333329</v>
      </c>
      <c r="M109" s="40">
        <v>95</v>
      </c>
    </row>
    <row r="110" spans="1:13">
      <c r="A110" s="5">
        <v>105</v>
      </c>
      <c r="B110" s="8" t="s">
        <v>178</v>
      </c>
      <c r="C110" s="6">
        <v>2011</v>
      </c>
      <c r="D110" s="8" t="s">
        <v>9</v>
      </c>
      <c r="E110" s="12">
        <v>281</v>
      </c>
      <c r="F110" s="18">
        <f t="shared" si="6"/>
        <v>93.666666666666671</v>
      </c>
      <c r="G110" s="10"/>
      <c r="H110" s="14"/>
      <c r="I110" s="15"/>
      <c r="J110" s="16"/>
      <c r="K110" s="5"/>
      <c r="L110" s="19">
        <f t="shared" si="7"/>
        <v>93.666666666666671</v>
      </c>
      <c r="M110" s="40">
        <v>94</v>
      </c>
    </row>
    <row r="111" spans="1:13">
      <c r="A111" s="5">
        <v>106</v>
      </c>
      <c r="B111" s="8" t="s">
        <v>179</v>
      </c>
      <c r="C111" s="6">
        <v>2011</v>
      </c>
      <c r="D111" s="8" t="s">
        <v>14</v>
      </c>
      <c r="E111" s="12">
        <v>281</v>
      </c>
      <c r="F111" s="18">
        <f t="shared" si="6"/>
        <v>93.666666666666671</v>
      </c>
      <c r="G111" s="10"/>
      <c r="H111" s="14"/>
      <c r="I111" s="15"/>
      <c r="J111" s="16"/>
      <c r="K111" s="5">
        <v>0</v>
      </c>
      <c r="L111" s="19">
        <f t="shared" si="7"/>
        <v>93.666666666666671</v>
      </c>
      <c r="M111" s="40">
        <v>94</v>
      </c>
    </row>
    <row r="112" spans="1:13">
      <c r="A112" s="5">
        <v>107</v>
      </c>
      <c r="B112" s="8" t="s">
        <v>180</v>
      </c>
      <c r="C112" s="6">
        <v>2011</v>
      </c>
      <c r="D112" s="8" t="s">
        <v>96</v>
      </c>
      <c r="E112" s="12">
        <v>280</v>
      </c>
      <c r="F112" s="18">
        <f t="shared" si="6"/>
        <v>93.333333333333329</v>
      </c>
      <c r="G112" s="10"/>
      <c r="H112" s="14"/>
      <c r="I112" s="15"/>
      <c r="J112" s="16"/>
      <c r="K112" s="5"/>
      <c r="L112" s="19">
        <f t="shared" si="7"/>
        <v>93.333333333333329</v>
      </c>
      <c r="M112" s="40">
        <v>93</v>
      </c>
    </row>
    <row r="113" spans="1:13">
      <c r="A113" s="5">
        <v>108</v>
      </c>
      <c r="B113" s="8" t="s">
        <v>183</v>
      </c>
      <c r="C113" s="6">
        <v>2011</v>
      </c>
      <c r="D113" s="8" t="s">
        <v>115</v>
      </c>
      <c r="E113" s="12">
        <v>276</v>
      </c>
      <c r="F113" s="18">
        <f t="shared" si="6"/>
        <v>92</v>
      </c>
      <c r="G113" s="10"/>
      <c r="H113" s="14"/>
      <c r="I113" s="15"/>
      <c r="J113" s="16"/>
      <c r="K113" s="5"/>
      <c r="L113" s="19">
        <f t="shared" si="7"/>
        <v>92</v>
      </c>
      <c r="M113" s="40">
        <v>92</v>
      </c>
    </row>
    <row r="114" spans="1:13">
      <c r="A114" s="5">
        <v>109</v>
      </c>
      <c r="B114" s="8" t="s">
        <v>185</v>
      </c>
      <c r="C114" s="6">
        <v>2011</v>
      </c>
      <c r="D114" s="8" t="s">
        <v>14</v>
      </c>
      <c r="E114" s="12">
        <v>264</v>
      </c>
      <c r="F114" s="18">
        <f t="shared" si="6"/>
        <v>88</v>
      </c>
      <c r="G114" s="10"/>
      <c r="H114" s="14"/>
      <c r="I114" s="15"/>
      <c r="J114" s="16"/>
      <c r="K114" s="5"/>
      <c r="L114" s="19">
        <f t="shared" si="7"/>
        <v>88</v>
      </c>
      <c r="M114" s="40">
        <v>88</v>
      </c>
    </row>
    <row r="115" spans="1:13">
      <c r="A115" s="5">
        <v>110</v>
      </c>
      <c r="B115" s="8" t="s">
        <v>403</v>
      </c>
      <c r="C115" s="5">
        <v>2011</v>
      </c>
      <c r="D115" s="8" t="s">
        <v>11</v>
      </c>
      <c r="E115" s="12"/>
      <c r="F115" s="18">
        <f t="shared" si="6"/>
        <v>0</v>
      </c>
      <c r="G115" s="10"/>
      <c r="H115" s="14"/>
      <c r="I115" s="15"/>
      <c r="J115" s="16">
        <v>82</v>
      </c>
      <c r="K115" s="5">
        <v>0</v>
      </c>
      <c r="L115" s="19">
        <f t="shared" si="7"/>
        <v>82</v>
      </c>
      <c r="M115" s="40">
        <v>82</v>
      </c>
    </row>
    <row r="116" spans="1:13">
      <c r="A116" s="5">
        <v>111</v>
      </c>
      <c r="B116" s="8" t="s">
        <v>188</v>
      </c>
      <c r="C116" s="6">
        <v>2011</v>
      </c>
      <c r="D116" s="8" t="s">
        <v>13</v>
      </c>
      <c r="E116" s="12">
        <v>244</v>
      </c>
      <c r="F116" s="18">
        <f t="shared" si="6"/>
        <v>81.333333333333329</v>
      </c>
      <c r="G116" s="10"/>
      <c r="H116" s="14"/>
      <c r="I116" s="15"/>
      <c r="J116" s="16"/>
      <c r="K116" s="5"/>
      <c r="L116" s="19">
        <f t="shared" si="7"/>
        <v>81.333333333333329</v>
      </c>
      <c r="M116" s="40">
        <v>81</v>
      </c>
    </row>
    <row r="117" spans="1:13">
      <c r="A117" s="5">
        <v>112</v>
      </c>
      <c r="B117" s="8" t="s">
        <v>255</v>
      </c>
      <c r="C117" s="5">
        <v>2011</v>
      </c>
      <c r="D117" s="8" t="s">
        <v>16</v>
      </c>
      <c r="E117" s="12"/>
      <c r="F117" s="18">
        <f t="shared" si="6"/>
        <v>0</v>
      </c>
      <c r="G117" s="10">
        <v>79</v>
      </c>
      <c r="H117" s="14"/>
      <c r="I117" s="15"/>
      <c r="J117" s="16"/>
      <c r="K117" s="5"/>
      <c r="L117" s="19">
        <f t="shared" si="7"/>
        <v>79</v>
      </c>
      <c r="M117" s="40">
        <v>79</v>
      </c>
    </row>
    <row r="118" spans="1:13">
      <c r="A118" s="5">
        <v>113</v>
      </c>
      <c r="B118" s="8" t="s">
        <v>189</v>
      </c>
      <c r="C118" s="6">
        <v>2011</v>
      </c>
      <c r="D118" s="8" t="s">
        <v>13</v>
      </c>
      <c r="E118" s="12">
        <v>236</v>
      </c>
      <c r="F118" s="18">
        <f t="shared" si="6"/>
        <v>78.666666666666671</v>
      </c>
      <c r="G118" s="10"/>
      <c r="H118" s="14"/>
      <c r="I118" s="15"/>
      <c r="J118" s="16"/>
      <c r="K118" s="5"/>
      <c r="L118" s="19">
        <f t="shared" si="7"/>
        <v>78.666666666666671</v>
      </c>
      <c r="M118" s="40">
        <v>79</v>
      </c>
    </row>
    <row r="119" spans="1:13">
      <c r="A119" s="5">
        <v>114</v>
      </c>
      <c r="B119" s="8" t="s">
        <v>327</v>
      </c>
      <c r="C119" s="5">
        <v>2011</v>
      </c>
      <c r="D119" s="8" t="s">
        <v>16</v>
      </c>
      <c r="E119" s="12"/>
      <c r="F119" s="18">
        <f t="shared" si="6"/>
        <v>0</v>
      </c>
      <c r="G119" s="10"/>
      <c r="H119" s="14">
        <v>76</v>
      </c>
      <c r="I119" s="15"/>
      <c r="J119" s="16"/>
      <c r="K119" s="5"/>
      <c r="L119" s="19">
        <f t="shared" si="7"/>
        <v>76</v>
      </c>
      <c r="M119" s="40">
        <v>76</v>
      </c>
    </row>
    <row r="120" spans="1:13">
      <c r="A120" s="5">
        <v>115</v>
      </c>
      <c r="B120" s="8" t="s">
        <v>349</v>
      </c>
      <c r="C120" s="5">
        <v>2011</v>
      </c>
      <c r="D120" s="8" t="s">
        <v>14</v>
      </c>
      <c r="E120" s="12"/>
      <c r="F120" s="18">
        <f t="shared" si="6"/>
        <v>0</v>
      </c>
      <c r="G120" s="10"/>
      <c r="H120" s="14"/>
      <c r="I120" s="15">
        <v>74</v>
      </c>
      <c r="J120" s="16"/>
      <c r="K120" s="5"/>
      <c r="L120" s="19">
        <f t="shared" si="7"/>
        <v>74</v>
      </c>
      <c r="M120" s="40">
        <v>74</v>
      </c>
    </row>
    <row r="121" spans="1:13">
      <c r="A121" s="5">
        <v>116</v>
      </c>
      <c r="B121" s="8" t="s">
        <v>256</v>
      </c>
      <c r="C121" s="5">
        <v>2011</v>
      </c>
      <c r="D121" s="8" t="s">
        <v>15</v>
      </c>
      <c r="E121" s="12"/>
      <c r="F121" s="18">
        <f t="shared" si="6"/>
        <v>0</v>
      </c>
      <c r="G121" s="10">
        <v>67</v>
      </c>
      <c r="H121" s="14"/>
      <c r="I121" s="15"/>
      <c r="J121" s="16"/>
      <c r="K121" s="5"/>
      <c r="L121" s="19">
        <f t="shared" si="7"/>
        <v>67</v>
      </c>
      <c r="M121" s="40">
        <v>67</v>
      </c>
    </row>
    <row r="122" spans="1:13">
      <c r="A122" s="5">
        <v>117</v>
      </c>
      <c r="B122" s="8" t="s">
        <v>192</v>
      </c>
      <c r="C122" s="6">
        <v>2011</v>
      </c>
      <c r="D122" s="8" t="s">
        <v>14</v>
      </c>
      <c r="E122" s="12">
        <v>192</v>
      </c>
      <c r="F122" s="18">
        <f t="shared" si="6"/>
        <v>64</v>
      </c>
      <c r="G122" s="10"/>
      <c r="H122" s="14"/>
      <c r="I122" s="15"/>
      <c r="J122" s="16"/>
      <c r="K122" s="5"/>
      <c r="L122" s="19">
        <f t="shared" si="7"/>
        <v>64</v>
      </c>
      <c r="M122" s="40">
        <v>64</v>
      </c>
    </row>
    <row r="123" spans="1:13">
      <c r="A123" s="5">
        <v>118</v>
      </c>
      <c r="B123" s="8" t="s">
        <v>193</v>
      </c>
      <c r="C123" s="6">
        <v>2011</v>
      </c>
      <c r="D123" s="8" t="s">
        <v>71</v>
      </c>
      <c r="E123" s="12">
        <v>190</v>
      </c>
      <c r="F123" s="18">
        <f t="shared" si="6"/>
        <v>63.333333333333336</v>
      </c>
      <c r="G123" s="10"/>
      <c r="H123" s="14"/>
      <c r="I123" s="15"/>
      <c r="J123" s="16"/>
      <c r="K123" s="5"/>
      <c r="L123" s="19">
        <f t="shared" si="7"/>
        <v>63.333333333333336</v>
      </c>
      <c r="M123" s="40">
        <v>63</v>
      </c>
    </row>
    <row r="124" spans="1:13">
      <c r="A124" s="5">
        <v>119</v>
      </c>
      <c r="B124" s="8" t="s">
        <v>194</v>
      </c>
      <c r="C124" s="6">
        <v>2011</v>
      </c>
      <c r="D124" s="8" t="s">
        <v>173</v>
      </c>
      <c r="E124" s="12">
        <v>184</v>
      </c>
      <c r="F124" s="18">
        <f t="shared" si="6"/>
        <v>61.333333333333336</v>
      </c>
      <c r="G124" s="10"/>
      <c r="H124" s="14"/>
      <c r="I124" s="15"/>
      <c r="J124" s="16"/>
      <c r="K124" s="5"/>
      <c r="L124" s="19">
        <f t="shared" si="7"/>
        <v>61.333333333333336</v>
      </c>
      <c r="M124" s="40">
        <v>61</v>
      </c>
    </row>
    <row r="125" spans="1:13">
      <c r="A125" s="5">
        <v>120</v>
      </c>
      <c r="B125" s="8" t="s">
        <v>257</v>
      </c>
      <c r="C125" s="5">
        <v>2011</v>
      </c>
      <c r="D125" s="8" t="s">
        <v>16</v>
      </c>
      <c r="E125" s="12"/>
      <c r="F125" s="18">
        <f t="shared" si="6"/>
        <v>0</v>
      </c>
      <c r="G125" s="10">
        <v>37</v>
      </c>
      <c r="H125" s="14"/>
      <c r="I125" s="15"/>
      <c r="J125" s="16"/>
      <c r="K125" s="5"/>
      <c r="L125" s="19">
        <f t="shared" si="7"/>
        <v>37</v>
      </c>
      <c r="M125" s="40">
        <v>37</v>
      </c>
    </row>
  </sheetData>
  <sortState ref="B6:M125">
    <sortCondition descending="1" ref="M6:M125"/>
  </sortState>
  <mergeCells count="8">
    <mergeCell ref="A1:L1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80" zoomScaleNormal="80" workbookViewId="0">
      <selection activeCell="P16" sqref="P16"/>
    </sheetView>
  </sheetViews>
  <sheetFormatPr defaultRowHeight="15"/>
  <cols>
    <col min="1" max="1" width="6" style="3" customWidth="1"/>
    <col min="2" max="2" width="26.5703125" customWidth="1"/>
    <col min="4" max="4" width="23.28515625" customWidth="1"/>
    <col min="5" max="5" width="13.42578125" customWidth="1"/>
    <col min="6" max="6" width="9.85546875" customWidth="1"/>
    <col min="7" max="11" width="9.140625" style="3"/>
    <col min="12" max="12" width="20.28515625" customWidth="1"/>
    <col min="13" max="13" width="16.140625" style="3" customWidth="1"/>
  </cols>
  <sheetData>
    <row r="1" spans="1:13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5.75">
      <c r="A2" s="23"/>
      <c r="B2" s="24"/>
      <c r="C2" s="23"/>
      <c r="D2" s="24"/>
      <c r="E2" s="23"/>
      <c r="F2" s="23"/>
      <c r="G2" s="23"/>
      <c r="H2" s="23"/>
      <c r="I2" s="23"/>
      <c r="J2" s="23"/>
      <c r="K2" s="23"/>
      <c r="L2" s="23"/>
    </row>
    <row r="3" spans="1:13" ht="15.75">
      <c r="A3" s="23"/>
      <c r="B3" s="25" t="s">
        <v>1</v>
      </c>
      <c r="C3" s="23"/>
      <c r="D3" s="24"/>
      <c r="E3" s="23"/>
      <c r="F3" s="23"/>
      <c r="G3" s="23"/>
      <c r="H3" s="23"/>
      <c r="I3" s="23"/>
      <c r="J3" s="23"/>
      <c r="K3" s="23"/>
      <c r="L3" s="23"/>
    </row>
    <row r="4" spans="1:13" ht="15.75">
      <c r="A4" s="26"/>
      <c r="B4" s="25"/>
      <c r="C4" s="26"/>
      <c r="D4" s="25"/>
      <c r="E4" s="52" t="s">
        <v>2</v>
      </c>
      <c r="F4" s="53"/>
      <c r="G4" s="54" t="s">
        <v>3</v>
      </c>
      <c r="H4" s="56" t="s">
        <v>4</v>
      </c>
      <c r="I4" s="58" t="s">
        <v>5</v>
      </c>
      <c r="J4" s="60" t="s">
        <v>6</v>
      </c>
      <c r="K4" s="62" t="s">
        <v>7</v>
      </c>
      <c r="L4" s="62" t="s">
        <v>8</v>
      </c>
    </row>
    <row r="5" spans="1:13" ht="15.75">
      <c r="A5" s="26"/>
      <c r="B5" s="25"/>
      <c r="C5" s="26"/>
      <c r="D5" s="25"/>
      <c r="E5" s="27" t="s">
        <v>471</v>
      </c>
      <c r="F5" s="27" t="s">
        <v>469</v>
      </c>
      <c r="G5" s="55"/>
      <c r="H5" s="57"/>
      <c r="I5" s="59"/>
      <c r="J5" s="61"/>
      <c r="K5" s="63"/>
      <c r="L5" s="63"/>
      <c r="M5" s="43" t="s">
        <v>478</v>
      </c>
    </row>
    <row r="6" spans="1:13" ht="15.75">
      <c r="A6" s="28">
        <v>1</v>
      </c>
      <c r="B6" s="29" t="s">
        <v>196</v>
      </c>
      <c r="C6" s="28">
        <v>2012</v>
      </c>
      <c r="D6" s="29" t="s">
        <v>12</v>
      </c>
      <c r="E6" s="30">
        <v>547</v>
      </c>
      <c r="F6" s="31">
        <f>E6/3</f>
        <v>182.33333333333334</v>
      </c>
      <c r="G6" s="32">
        <v>194</v>
      </c>
      <c r="H6" s="33">
        <v>150</v>
      </c>
      <c r="I6" s="34">
        <v>187</v>
      </c>
      <c r="J6" s="35">
        <v>244</v>
      </c>
      <c r="K6" s="36">
        <v>234</v>
      </c>
      <c r="L6" s="37">
        <f>F6+G6+H6+I6+J6+K6</f>
        <v>1191.3333333333335</v>
      </c>
      <c r="M6" s="40">
        <v>1041</v>
      </c>
    </row>
    <row r="7" spans="1:13" ht="15.75">
      <c r="A7" s="28">
        <v>2</v>
      </c>
      <c r="B7" s="29" t="s">
        <v>197</v>
      </c>
      <c r="C7" s="28">
        <v>2012</v>
      </c>
      <c r="D7" s="29" t="s">
        <v>14</v>
      </c>
      <c r="E7" s="30">
        <v>491</v>
      </c>
      <c r="F7" s="31">
        <f>E7/3</f>
        <v>163.66666666666666</v>
      </c>
      <c r="G7" s="32">
        <v>173</v>
      </c>
      <c r="H7" s="33">
        <v>209</v>
      </c>
      <c r="I7" s="34">
        <v>183</v>
      </c>
      <c r="J7" s="35">
        <v>203</v>
      </c>
      <c r="K7" s="36">
        <v>0</v>
      </c>
      <c r="L7" s="37">
        <f>F7+G7+H7+I7+J7+K7</f>
        <v>931.66666666666663</v>
      </c>
      <c r="M7" s="40">
        <v>932</v>
      </c>
    </row>
    <row r="8" spans="1:13" ht="15.75">
      <c r="A8" s="28">
        <v>3</v>
      </c>
      <c r="B8" s="29" t="s">
        <v>259</v>
      </c>
      <c r="C8" s="28">
        <v>2012</v>
      </c>
      <c r="D8" s="29" t="s">
        <v>20</v>
      </c>
      <c r="E8" s="30">
        <v>272</v>
      </c>
      <c r="F8" s="31">
        <f>E8/3</f>
        <v>90.666666666666671</v>
      </c>
      <c r="G8" s="32">
        <v>168</v>
      </c>
      <c r="H8" s="33">
        <v>187</v>
      </c>
      <c r="I8" s="34"/>
      <c r="J8" s="35">
        <v>196</v>
      </c>
      <c r="K8" s="36">
        <v>228</v>
      </c>
      <c r="L8" s="37">
        <f>F8+G8+H8+I8+J8+K8</f>
        <v>869.66666666666674</v>
      </c>
      <c r="M8" s="40">
        <v>870</v>
      </c>
    </row>
    <row r="9" spans="1:13" ht="15.75">
      <c r="A9" s="28">
        <v>4</v>
      </c>
      <c r="B9" s="29" t="s">
        <v>202</v>
      </c>
      <c r="C9" s="28">
        <v>2012</v>
      </c>
      <c r="D9" s="29" t="s">
        <v>14</v>
      </c>
      <c r="E9" s="30">
        <v>363</v>
      </c>
      <c r="F9" s="31">
        <f>E9/3</f>
        <v>121</v>
      </c>
      <c r="G9" s="32">
        <v>143</v>
      </c>
      <c r="H9" s="33">
        <v>178</v>
      </c>
      <c r="I9" s="34">
        <v>149</v>
      </c>
      <c r="J9" s="35">
        <v>184</v>
      </c>
      <c r="K9" s="36">
        <v>159</v>
      </c>
      <c r="L9" s="37">
        <f>F9+G9+H9+I9+J9+K9</f>
        <v>934</v>
      </c>
      <c r="M9" s="40">
        <v>813</v>
      </c>
    </row>
    <row r="10" spans="1:13" ht="15.75">
      <c r="A10" s="28">
        <v>5</v>
      </c>
      <c r="B10" s="29" t="s">
        <v>199</v>
      </c>
      <c r="C10" s="28">
        <v>2012</v>
      </c>
      <c r="D10" s="29" t="s">
        <v>14</v>
      </c>
      <c r="E10" s="30">
        <v>382</v>
      </c>
      <c r="F10" s="31">
        <f>E10/3</f>
        <v>127.33333333333333</v>
      </c>
      <c r="G10" s="32">
        <v>146</v>
      </c>
      <c r="H10" s="33">
        <v>167</v>
      </c>
      <c r="I10" s="34">
        <v>152</v>
      </c>
      <c r="J10" s="35">
        <v>113</v>
      </c>
      <c r="K10" s="36">
        <v>211</v>
      </c>
      <c r="L10" s="37">
        <f>F10+G10+H10+I10+J10+K10</f>
        <v>916.33333333333326</v>
      </c>
      <c r="M10" s="40">
        <v>803</v>
      </c>
    </row>
    <row r="11" spans="1:13" ht="15.75">
      <c r="A11" s="28">
        <v>6</v>
      </c>
      <c r="B11" s="29" t="s">
        <v>217</v>
      </c>
      <c r="C11" s="28">
        <v>2012</v>
      </c>
      <c r="D11" s="29" t="s">
        <v>20</v>
      </c>
      <c r="E11" s="30">
        <v>303</v>
      </c>
      <c r="F11" s="31">
        <f t="shared" ref="F11:F37" si="0">E11/3</f>
        <v>101</v>
      </c>
      <c r="G11" s="32">
        <v>118</v>
      </c>
      <c r="H11" s="33">
        <v>155</v>
      </c>
      <c r="I11" s="34">
        <v>119</v>
      </c>
      <c r="J11" s="35">
        <v>142</v>
      </c>
      <c r="K11" s="36">
        <v>143</v>
      </c>
      <c r="L11" s="37">
        <f t="shared" ref="L11:L37" si="1">F11+G11+H11+I11+J11+K11</f>
        <v>778</v>
      </c>
      <c r="M11" s="40">
        <v>677</v>
      </c>
    </row>
    <row r="12" spans="1:13" ht="15.75">
      <c r="A12" s="28">
        <v>7</v>
      </c>
      <c r="B12" s="29" t="s">
        <v>206</v>
      </c>
      <c r="C12" s="28">
        <v>2012</v>
      </c>
      <c r="D12" s="29" t="s">
        <v>14</v>
      </c>
      <c r="E12" s="30">
        <v>337</v>
      </c>
      <c r="F12" s="31">
        <f t="shared" si="0"/>
        <v>112.33333333333333</v>
      </c>
      <c r="G12" s="32">
        <v>119</v>
      </c>
      <c r="H12" s="33">
        <v>128</v>
      </c>
      <c r="I12" s="34">
        <v>129</v>
      </c>
      <c r="J12" s="35">
        <v>118</v>
      </c>
      <c r="K12" s="36">
        <v>160</v>
      </c>
      <c r="L12" s="37">
        <f t="shared" si="1"/>
        <v>766.33333333333326</v>
      </c>
      <c r="M12" s="40">
        <v>654</v>
      </c>
    </row>
    <row r="13" spans="1:13" ht="15.75">
      <c r="A13" s="28">
        <v>8</v>
      </c>
      <c r="B13" s="29" t="s">
        <v>344</v>
      </c>
      <c r="C13" s="28">
        <v>2012</v>
      </c>
      <c r="D13" s="29" t="s">
        <v>20</v>
      </c>
      <c r="E13" s="30">
        <v>309</v>
      </c>
      <c r="F13" s="31">
        <f t="shared" si="0"/>
        <v>103</v>
      </c>
      <c r="G13" s="32">
        <v>109</v>
      </c>
      <c r="H13" s="33">
        <v>133</v>
      </c>
      <c r="I13" s="34">
        <v>114</v>
      </c>
      <c r="J13" s="35">
        <v>139</v>
      </c>
      <c r="K13" s="36">
        <v>159</v>
      </c>
      <c r="L13" s="37">
        <f t="shared" si="1"/>
        <v>757</v>
      </c>
      <c r="M13" s="40">
        <v>654</v>
      </c>
    </row>
    <row r="14" spans="1:13" ht="15.75">
      <c r="A14" s="28">
        <v>9</v>
      </c>
      <c r="B14" s="29" t="s">
        <v>222</v>
      </c>
      <c r="C14" s="28">
        <v>2012</v>
      </c>
      <c r="D14" s="29" t="s">
        <v>214</v>
      </c>
      <c r="E14" s="30">
        <v>281</v>
      </c>
      <c r="F14" s="31">
        <f t="shared" si="0"/>
        <v>93.666666666666671</v>
      </c>
      <c r="G14" s="32"/>
      <c r="H14" s="33"/>
      <c r="I14" s="34">
        <v>160</v>
      </c>
      <c r="J14" s="35">
        <v>186</v>
      </c>
      <c r="K14" s="36">
        <v>200</v>
      </c>
      <c r="L14" s="37">
        <f t="shared" si="1"/>
        <v>639.66666666666674</v>
      </c>
      <c r="M14" s="40">
        <v>640</v>
      </c>
    </row>
    <row r="15" spans="1:13" ht="15.75">
      <c r="A15" s="28">
        <v>10</v>
      </c>
      <c r="B15" s="29" t="s">
        <v>210</v>
      </c>
      <c r="C15" s="28">
        <v>2012</v>
      </c>
      <c r="D15" s="29" t="s">
        <v>20</v>
      </c>
      <c r="E15" s="30">
        <v>316</v>
      </c>
      <c r="F15" s="31">
        <f t="shared" si="0"/>
        <v>105.33333333333333</v>
      </c>
      <c r="G15" s="32">
        <v>107</v>
      </c>
      <c r="H15" s="33">
        <v>133</v>
      </c>
      <c r="I15" s="34">
        <v>122</v>
      </c>
      <c r="J15" s="35">
        <v>126</v>
      </c>
      <c r="K15" s="36">
        <v>125</v>
      </c>
      <c r="L15" s="37">
        <f t="shared" si="1"/>
        <v>718.33333333333326</v>
      </c>
      <c r="M15" s="40">
        <v>613</v>
      </c>
    </row>
    <row r="16" spans="1:13" ht="15.75">
      <c r="A16" s="28">
        <v>11</v>
      </c>
      <c r="B16" s="29" t="s">
        <v>235</v>
      </c>
      <c r="C16" s="28">
        <v>2012</v>
      </c>
      <c r="D16" s="29" t="s">
        <v>12</v>
      </c>
      <c r="E16" s="30">
        <v>219</v>
      </c>
      <c r="F16" s="31">
        <f t="shared" si="0"/>
        <v>73</v>
      </c>
      <c r="G16" s="32">
        <v>86</v>
      </c>
      <c r="H16" s="33">
        <v>110</v>
      </c>
      <c r="I16" s="34">
        <v>126</v>
      </c>
      <c r="J16" s="35">
        <v>144</v>
      </c>
      <c r="K16" s="36">
        <v>129</v>
      </c>
      <c r="L16" s="37">
        <f t="shared" si="1"/>
        <v>668</v>
      </c>
      <c r="M16" s="40">
        <v>595</v>
      </c>
    </row>
    <row r="17" spans="1:13" ht="15.75">
      <c r="A17" s="28">
        <v>13</v>
      </c>
      <c r="B17" s="29" t="s">
        <v>225</v>
      </c>
      <c r="C17" s="28">
        <v>2012</v>
      </c>
      <c r="D17" s="29" t="s">
        <v>20</v>
      </c>
      <c r="E17" s="30">
        <v>279</v>
      </c>
      <c r="F17" s="31">
        <f t="shared" si="0"/>
        <v>93</v>
      </c>
      <c r="G17" s="32">
        <v>105</v>
      </c>
      <c r="H17" s="33">
        <v>134</v>
      </c>
      <c r="I17" s="34">
        <v>113</v>
      </c>
      <c r="J17" s="35">
        <v>132</v>
      </c>
      <c r="K17" s="36"/>
      <c r="L17" s="37">
        <f t="shared" si="1"/>
        <v>577</v>
      </c>
      <c r="M17" s="40">
        <v>577</v>
      </c>
    </row>
    <row r="18" spans="1:13" ht="15.75">
      <c r="A18" s="28">
        <v>14</v>
      </c>
      <c r="B18" s="29" t="s">
        <v>233</v>
      </c>
      <c r="C18" s="28">
        <v>2012</v>
      </c>
      <c r="D18" s="29" t="s">
        <v>14</v>
      </c>
      <c r="E18" s="30">
        <v>233</v>
      </c>
      <c r="F18" s="31">
        <f t="shared" si="0"/>
        <v>77.666666666666671</v>
      </c>
      <c r="G18" s="32">
        <v>80</v>
      </c>
      <c r="H18" s="33">
        <v>122</v>
      </c>
      <c r="I18" s="34"/>
      <c r="J18" s="35">
        <v>135</v>
      </c>
      <c r="K18" s="36">
        <v>139</v>
      </c>
      <c r="L18" s="37">
        <f t="shared" si="1"/>
        <v>553.66666666666674</v>
      </c>
      <c r="M18" s="40">
        <v>554</v>
      </c>
    </row>
    <row r="19" spans="1:13" ht="15.75">
      <c r="A19" s="28">
        <v>15</v>
      </c>
      <c r="B19" s="29" t="s">
        <v>260</v>
      </c>
      <c r="C19" s="28">
        <v>2012</v>
      </c>
      <c r="D19" s="29" t="s">
        <v>20</v>
      </c>
      <c r="E19" s="30">
        <v>309</v>
      </c>
      <c r="F19" s="31">
        <f t="shared" si="0"/>
        <v>103</v>
      </c>
      <c r="G19" s="32">
        <v>121</v>
      </c>
      <c r="H19" s="33"/>
      <c r="I19" s="34"/>
      <c r="J19" s="35">
        <v>142</v>
      </c>
      <c r="K19" s="36">
        <v>186</v>
      </c>
      <c r="L19" s="37">
        <f t="shared" si="1"/>
        <v>552</v>
      </c>
      <c r="M19" s="40">
        <v>552</v>
      </c>
    </row>
    <row r="20" spans="1:13" ht="15.75">
      <c r="A20" s="28">
        <v>16</v>
      </c>
      <c r="B20" s="29" t="s">
        <v>213</v>
      </c>
      <c r="C20" s="28">
        <v>2012</v>
      </c>
      <c r="D20" s="29" t="s">
        <v>214</v>
      </c>
      <c r="E20" s="30">
        <v>311</v>
      </c>
      <c r="F20" s="31">
        <f t="shared" si="0"/>
        <v>103.66666666666667</v>
      </c>
      <c r="G20" s="32"/>
      <c r="H20" s="33"/>
      <c r="I20" s="34">
        <v>150</v>
      </c>
      <c r="J20" s="35">
        <v>110</v>
      </c>
      <c r="K20" s="36">
        <v>162</v>
      </c>
      <c r="L20" s="37">
        <f t="shared" si="1"/>
        <v>525.66666666666674</v>
      </c>
      <c r="M20" s="40">
        <v>526</v>
      </c>
    </row>
    <row r="21" spans="1:13" ht="15.75">
      <c r="A21" s="28">
        <v>17</v>
      </c>
      <c r="B21" s="29" t="s">
        <v>200</v>
      </c>
      <c r="C21" s="28">
        <v>2012</v>
      </c>
      <c r="D21" s="29" t="s">
        <v>14</v>
      </c>
      <c r="E21" s="30">
        <v>376</v>
      </c>
      <c r="F21" s="31">
        <f t="shared" si="0"/>
        <v>125.33333333333333</v>
      </c>
      <c r="G21" s="32">
        <v>142</v>
      </c>
      <c r="H21" s="33">
        <v>126</v>
      </c>
      <c r="I21" s="34">
        <v>132</v>
      </c>
      <c r="J21" s="35"/>
      <c r="K21" s="36"/>
      <c r="L21" s="37">
        <f t="shared" si="1"/>
        <v>525.33333333333326</v>
      </c>
      <c r="M21" s="40">
        <v>525</v>
      </c>
    </row>
    <row r="22" spans="1:13" ht="15.75">
      <c r="A22" s="28">
        <v>18</v>
      </c>
      <c r="B22" s="29" t="s">
        <v>267</v>
      </c>
      <c r="C22" s="28">
        <v>2012</v>
      </c>
      <c r="D22" s="29" t="s">
        <v>9</v>
      </c>
      <c r="E22" s="38"/>
      <c r="F22" s="31">
        <f t="shared" si="0"/>
        <v>0</v>
      </c>
      <c r="G22" s="32">
        <v>90</v>
      </c>
      <c r="H22" s="33">
        <v>147</v>
      </c>
      <c r="I22" s="34">
        <v>127</v>
      </c>
      <c r="J22" s="35">
        <v>155</v>
      </c>
      <c r="K22" s="36"/>
      <c r="L22" s="37">
        <f t="shared" si="1"/>
        <v>519</v>
      </c>
      <c r="M22" s="40">
        <v>519</v>
      </c>
    </row>
    <row r="23" spans="1:13" ht="15.75">
      <c r="A23" s="28">
        <v>19</v>
      </c>
      <c r="B23" s="29" t="s">
        <v>261</v>
      </c>
      <c r="C23" s="28">
        <v>2012</v>
      </c>
      <c r="D23" s="29" t="s">
        <v>10</v>
      </c>
      <c r="E23" s="38"/>
      <c r="F23" s="31">
        <f t="shared" si="0"/>
        <v>0</v>
      </c>
      <c r="G23" s="32">
        <v>118</v>
      </c>
      <c r="H23" s="33">
        <v>140</v>
      </c>
      <c r="I23" s="34">
        <v>122</v>
      </c>
      <c r="J23" s="35">
        <v>110</v>
      </c>
      <c r="K23" s="36"/>
      <c r="L23" s="37">
        <f t="shared" si="1"/>
        <v>490</v>
      </c>
      <c r="M23" s="40">
        <v>490</v>
      </c>
    </row>
    <row r="24" spans="1:13" ht="15.75">
      <c r="A24" s="28">
        <v>20</v>
      </c>
      <c r="B24" s="29" t="s">
        <v>215</v>
      </c>
      <c r="C24" s="28">
        <v>2012</v>
      </c>
      <c r="D24" s="29" t="s">
        <v>14</v>
      </c>
      <c r="E24" s="30">
        <v>304</v>
      </c>
      <c r="F24" s="31">
        <f t="shared" si="0"/>
        <v>101.33333333333333</v>
      </c>
      <c r="G24" s="32">
        <v>102</v>
      </c>
      <c r="H24" s="33">
        <v>156</v>
      </c>
      <c r="I24" s="34"/>
      <c r="J24" s="35">
        <v>126</v>
      </c>
      <c r="K24" s="36"/>
      <c r="L24" s="37">
        <f t="shared" si="1"/>
        <v>485.33333333333331</v>
      </c>
      <c r="M24" s="40">
        <v>485</v>
      </c>
    </row>
    <row r="25" spans="1:13" ht="15.75">
      <c r="A25" s="28">
        <v>21</v>
      </c>
      <c r="B25" s="29" t="s">
        <v>216</v>
      </c>
      <c r="C25" s="28">
        <v>2012</v>
      </c>
      <c r="D25" s="29" t="s">
        <v>14</v>
      </c>
      <c r="E25" s="30">
        <v>304</v>
      </c>
      <c r="F25" s="31">
        <f t="shared" si="0"/>
        <v>101.33333333333333</v>
      </c>
      <c r="G25" s="32">
        <v>123</v>
      </c>
      <c r="H25" s="33">
        <v>129</v>
      </c>
      <c r="I25" s="34"/>
      <c r="J25" s="35"/>
      <c r="K25" s="36">
        <v>132</v>
      </c>
      <c r="L25" s="37">
        <f t="shared" si="1"/>
        <v>485.33333333333331</v>
      </c>
      <c r="M25" s="40">
        <v>485</v>
      </c>
    </row>
    <row r="26" spans="1:13" ht="15.75">
      <c r="A26" s="28">
        <v>22</v>
      </c>
      <c r="B26" s="29" t="s">
        <v>266</v>
      </c>
      <c r="C26" s="28">
        <v>2012</v>
      </c>
      <c r="D26" s="29" t="s">
        <v>14</v>
      </c>
      <c r="E26" s="38"/>
      <c r="F26" s="31">
        <f t="shared" si="0"/>
        <v>0</v>
      </c>
      <c r="G26" s="32">
        <v>91</v>
      </c>
      <c r="H26" s="33">
        <v>131</v>
      </c>
      <c r="I26" s="34"/>
      <c r="J26" s="35">
        <v>111</v>
      </c>
      <c r="K26" s="36">
        <v>144</v>
      </c>
      <c r="L26" s="37">
        <f t="shared" si="1"/>
        <v>477</v>
      </c>
      <c r="M26" s="40">
        <v>477</v>
      </c>
    </row>
    <row r="27" spans="1:13" ht="15.75">
      <c r="A27" s="28">
        <v>23</v>
      </c>
      <c r="B27" s="29" t="s">
        <v>198</v>
      </c>
      <c r="C27" s="28">
        <v>2012</v>
      </c>
      <c r="D27" s="29" t="s">
        <v>96</v>
      </c>
      <c r="E27" s="30">
        <v>448</v>
      </c>
      <c r="F27" s="31">
        <f t="shared" si="0"/>
        <v>149.33333333333334</v>
      </c>
      <c r="G27" s="32"/>
      <c r="H27" s="33">
        <v>162</v>
      </c>
      <c r="I27" s="34"/>
      <c r="J27" s="35">
        <v>164</v>
      </c>
      <c r="K27" s="36"/>
      <c r="L27" s="37">
        <f t="shared" si="1"/>
        <v>475.33333333333337</v>
      </c>
      <c r="M27" s="40">
        <v>475</v>
      </c>
    </row>
    <row r="28" spans="1:13" ht="15.75">
      <c r="A28" s="28">
        <v>24</v>
      </c>
      <c r="B28" s="29" t="s">
        <v>231</v>
      </c>
      <c r="C28" s="28">
        <v>2012</v>
      </c>
      <c r="D28" s="29" t="s">
        <v>20</v>
      </c>
      <c r="E28" s="30">
        <v>257</v>
      </c>
      <c r="F28" s="31">
        <f t="shared" si="0"/>
        <v>85.666666666666671</v>
      </c>
      <c r="G28" s="32">
        <v>99</v>
      </c>
      <c r="H28" s="33">
        <v>98</v>
      </c>
      <c r="I28" s="34">
        <v>102</v>
      </c>
      <c r="J28" s="35">
        <v>85</v>
      </c>
      <c r="K28" s="36">
        <v>0</v>
      </c>
      <c r="L28" s="37">
        <f t="shared" si="1"/>
        <v>469.66666666666669</v>
      </c>
      <c r="M28" s="40">
        <v>470</v>
      </c>
    </row>
    <row r="29" spans="1:13" ht="15.75">
      <c r="A29" s="28">
        <v>25</v>
      </c>
      <c r="B29" s="29" t="s">
        <v>270</v>
      </c>
      <c r="C29" s="28">
        <v>2012</v>
      </c>
      <c r="D29" s="29" t="s">
        <v>14</v>
      </c>
      <c r="E29" s="38"/>
      <c r="F29" s="31">
        <f t="shared" si="0"/>
        <v>0</v>
      </c>
      <c r="G29" s="32">
        <v>81</v>
      </c>
      <c r="H29" s="33">
        <v>117</v>
      </c>
      <c r="I29" s="34"/>
      <c r="J29" s="35">
        <v>119</v>
      </c>
      <c r="K29" s="36">
        <v>125</v>
      </c>
      <c r="L29" s="37">
        <f t="shared" si="1"/>
        <v>442</v>
      </c>
      <c r="M29" s="40">
        <v>442</v>
      </c>
    </row>
    <row r="30" spans="1:13" ht="15.75">
      <c r="A30" s="28">
        <v>26</v>
      </c>
      <c r="B30" s="29" t="s">
        <v>236</v>
      </c>
      <c r="C30" s="28">
        <v>2012</v>
      </c>
      <c r="D30" s="29" t="s">
        <v>14</v>
      </c>
      <c r="E30" s="30">
        <v>219</v>
      </c>
      <c r="F30" s="31">
        <f t="shared" si="0"/>
        <v>73</v>
      </c>
      <c r="G30" s="32">
        <v>63</v>
      </c>
      <c r="H30" s="33">
        <v>108</v>
      </c>
      <c r="I30" s="34">
        <v>68</v>
      </c>
      <c r="J30" s="35"/>
      <c r="K30" s="36">
        <v>128</v>
      </c>
      <c r="L30" s="37">
        <f t="shared" si="1"/>
        <v>440</v>
      </c>
      <c r="M30" s="40">
        <v>440</v>
      </c>
    </row>
    <row r="31" spans="1:13" ht="15.75">
      <c r="A31" s="28">
        <v>27</v>
      </c>
      <c r="B31" s="29" t="s">
        <v>264</v>
      </c>
      <c r="C31" s="28">
        <v>2012</v>
      </c>
      <c r="D31" s="29" t="s">
        <v>20</v>
      </c>
      <c r="E31" s="38"/>
      <c r="F31" s="31">
        <f t="shared" si="0"/>
        <v>0</v>
      </c>
      <c r="G31" s="32">
        <v>102</v>
      </c>
      <c r="H31" s="33">
        <v>102</v>
      </c>
      <c r="I31" s="34">
        <v>112</v>
      </c>
      <c r="J31" s="35">
        <v>118</v>
      </c>
      <c r="K31" s="36"/>
      <c r="L31" s="37">
        <f t="shared" si="1"/>
        <v>434</v>
      </c>
      <c r="M31" s="40">
        <v>434</v>
      </c>
    </row>
    <row r="32" spans="1:13" ht="15.75">
      <c r="A32" s="28">
        <v>28</v>
      </c>
      <c r="B32" s="29" t="s">
        <v>262</v>
      </c>
      <c r="C32" s="28">
        <v>2012</v>
      </c>
      <c r="D32" s="29" t="s">
        <v>20</v>
      </c>
      <c r="E32" s="38"/>
      <c r="F32" s="31">
        <f t="shared" si="0"/>
        <v>0</v>
      </c>
      <c r="G32" s="32">
        <v>116</v>
      </c>
      <c r="H32" s="33"/>
      <c r="I32" s="34">
        <v>144</v>
      </c>
      <c r="J32" s="35">
        <v>140</v>
      </c>
      <c r="K32" s="36"/>
      <c r="L32" s="37">
        <f t="shared" si="1"/>
        <v>400</v>
      </c>
      <c r="M32" s="40">
        <v>400</v>
      </c>
    </row>
    <row r="33" spans="1:16" ht="15.75">
      <c r="A33" s="28">
        <v>30</v>
      </c>
      <c r="B33" s="29" t="s">
        <v>209</v>
      </c>
      <c r="C33" s="28">
        <v>2012</v>
      </c>
      <c r="D33" s="29" t="s">
        <v>41</v>
      </c>
      <c r="E33" s="30">
        <v>321</v>
      </c>
      <c r="F33" s="31">
        <f t="shared" si="0"/>
        <v>107</v>
      </c>
      <c r="G33" s="32"/>
      <c r="H33" s="33"/>
      <c r="I33" s="34">
        <v>131</v>
      </c>
      <c r="J33" s="35">
        <v>142</v>
      </c>
      <c r="K33" s="36"/>
      <c r="L33" s="37">
        <f t="shared" si="1"/>
        <v>380</v>
      </c>
      <c r="M33" s="40">
        <v>380</v>
      </c>
    </row>
    <row r="34" spans="1:16" ht="15.75">
      <c r="A34" s="28">
        <v>31</v>
      </c>
      <c r="B34" s="29" t="s">
        <v>265</v>
      </c>
      <c r="C34" s="28">
        <v>2012</v>
      </c>
      <c r="D34" s="29" t="s">
        <v>10</v>
      </c>
      <c r="E34" s="38"/>
      <c r="F34" s="31">
        <f t="shared" si="0"/>
        <v>0</v>
      </c>
      <c r="G34" s="32">
        <v>93</v>
      </c>
      <c r="H34" s="33"/>
      <c r="I34" s="34"/>
      <c r="J34" s="35">
        <v>141</v>
      </c>
      <c r="K34" s="36">
        <v>137</v>
      </c>
      <c r="L34" s="37">
        <f t="shared" si="1"/>
        <v>371</v>
      </c>
      <c r="M34" s="40">
        <v>371</v>
      </c>
    </row>
    <row r="35" spans="1:16" ht="15.75">
      <c r="A35" s="28">
        <v>32</v>
      </c>
      <c r="B35" s="29" t="s">
        <v>245</v>
      </c>
      <c r="C35" s="28">
        <v>2012</v>
      </c>
      <c r="D35" s="29" t="s">
        <v>214</v>
      </c>
      <c r="E35" s="30">
        <v>181</v>
      </c>
      <c r="F35" s="31">
        <f t="shared" si="0"/>
        <v>60.333333333333336</v>
      </c>
      <c r="G35" s="32"/>
      <c r="H35" s="33"/>
      <c r="I35" s="34">
        <v>88</v>
      </c>
      <c r="J35" s="35">
        <v>82</v>
      </c>
      <c r="K35" s="36">
        <v>139</v>
      </c>
      <c r="L35" s="37">
        <f t="shared" si="1"/>
        <v>369.33333333333337</v>
      </c>
      <c r="M35" s="40">
        <v>369</v>
      </c>
    </row>
    <row r="36" spans="1:16" ht="15.75">
      <c r="A36" s="28">
        <v>31</v>
      </c>
      <c r="B36" s="29" t="s">
        <v>232</v>
      </c>
      <c r="C36" s="28">
        <v>2012</v>
      </c>
      <c r="D36" s="29" t="s">
        <v>20</v>
      </c>
      <c r="E36" s="30">
        <v>233</v>
      </c>
      <c r="F36" s="31">
        <f t="shared" si="0"/>
        <v>77.666666666666671</v>
      </c>
      <c r="G36" s="32"/>
      <c r="H36" s="33">
        <v>98</v>
      </c>
      <c r="I36" s="34"/>
      <c r="J36" s="35">
        <v>77</v>
      </c>
      <c r="K36" s="36">
        <v>115</v>
      </c>
      <c r="L36" s="37">
        <f t="shared" si="1"/>
        <v>367.66666666666669</v>
      </c>
      <c r="M36" s="40">
        <v>368</v>
      </c>
    </row>
    <row r="37" spans="1:16" ht="15.75">
      <c r="A37" s="28">
        <v>32</v>
      </c>
      <c r="B37" s="29" t="s">
        <v>271</v>
      </c>
      <c r="C37" s="28">
        <v>2012</v>
      </c>
      <c r="D37" s="29" t="s">
        <v>14</v>
      </c>
      <c r="E37" s="38"/>
      <c r="F37" s="31">
        <f t="shared" si="0"/>
        <v>0</v>
      </c>
      <c r="G37" s="32">
        <v>60</v>
      </c>
      <c r="H37" s="33">
        <v>104</v>
      </c>
      <c r="I37" s="34">
        <v>77</v>
      </c>
      <c r="J37" s="35"/>
      <c r="K37" s="36">
        <v>116</v>
      </c>
      <c r="L37" s="37">
        <f t="shared" si="1"/>
        <v>357</v>
      </c>
      <c r="M37" s="40">
        <v>357</v>
      </c>
    </row>
    <row r="38" spans="1:16" ht="15.75">
      <c r="A38" s="28">
        <v>33</v>
      </c>
      <c r="B38" s="29" t="s">
        <v>244</v>
      </c>
      <c r="C38" s="28">
        <v>2012</v>
      </c>
      <c r="D38" s="29" t="s">
        <v>9</v>
      </c>
      <c r="E38" s="30">
        <v>185</v>
      </c>
      <c r="F38" s="31">
        <f t="shared" ref="F38:F69" si="2">E38/3</f>
        <v>61.666666666666664</v>
      </c>
      <c r="G38" s="32"/>
      <c r="H38" s="33">
        <v>103</v>
      </c>
      <c r="I38" s="34"/>
      <c r="J38" s="35">
        <v>61</v>
      </c>
      <c r="K38" s="36">
        <v>124</v>
      </c>
      <c r="L38" s="37">
        <f t="shared" ref="L38:L69" si="3">F38+G38+H38+I38+J38+K38</f>
        <v>349.66666666666663</v>
      </c>
      <c r="M38" s="40">
        <v>350</v>
      </c>
      <c r="P38" t="s">
        <v>468</v>
      </c>
    </row>
    <row r="39" spans="1:16" ht="15.75">
      <c r="A39" s="28">
        <v>34</v>
      </c>
      <c r="B39" s="29" t="s">
        <v>238</v>
      </c>
      <c r="C39" s="28">
        <v>2012</v>
      </c>
      <c r="D39" s="29" t="s">
        <v>20</v>
      </c>
      <c r="E39" s="30">
        <v>213</v>
      </c>
      <c r="F39" s="31">
        <f t="shared" si="2"/>
        <v>71</v>
      </c>
      <c r="G39" s="32">
        <v>81</v>
      </c>
      <c r="H39" s="33">
        <v>84</v>
      </c>
      <c r="I39" s="34"/>
      <c r="J39" s="35"/>
      <c r="K39" s="36">
        <v>109</v>
      </c>
      <c r="L39" s="37">
        <f t="shared" si="3"/>
        <v>345</v>
      </c>
      <c r="M39" s="40">
        <v>345</v>
      </c>
    </row>
    <row r="40" spans="1:16" ht="15.75">
      <c r="A40" s="28">
        <v>35</v>
      </c>
      <c r="B40" s="29" t="s">
        <v>330</v>
      </c>
      <c r="C40" s="28">
        <v>2012</v>
      </c>
      <c r="D40" s="29" t="s">
        <v>10</v>
      </c>
      <c r="E40" s="38"/>
      <c r="F40" s="31">
        <f t="shared" si="2"/>
        <v>0</v>
      </c>
      <c r="G40" s="32"/>
      <c r="H40" s="33">
        <v>113</v>
      </c>
      <c r="I40" s="34"/>
      <c r="J40" s="35">
        <v>109</v>
      </c>
      <c r="K40" s="36">
        <v>122</v>
      </c>
      <c r="L40" s="37">
        <f t="shared" si="3"/>
        <v>344</v>
      </c>
      <c r="M40" s="40">
        <v>344</v>
      </c>
    </row>
    <row r="41" spans="1:16" ht="15.75">
      <c r="A41" s="28">
        <v>36</v>
      </c>
      <c r="B41" s="29" t="s">
        <v>224</v>
      </c>
      <c r="C41" s="28">
        <v>2012</v>
      </c>
      <c r="D41" s="29" t="s">
        <v>20</v>
      </c>
      <c r="E41" s="30">
        <v>279</v>
      </c>
      <c r="F41" s="31">
        <f t="shared" si="2"/>
        <v>93</v>
      </c>
      <c r="G41" s="32"/>
      <c r="H41" s="33"/>
      <c r="I41" s="34"/>
      <c r="J41" s="35">
        <v>122</v>
      </c>
      <c r="K41" s="36">
        <v>129</v>
      </c>
      <c r="L41" s="37">
        <f t="shared" si="3"/>
        <v>344</v>
      </c>
      <c r="M41" s="40">
        <v>344</v>
      </c>
    </row>
    <row r="42" spans="1:16" ht="15.75">
      <c r="A42" s="28">
        <v>37</v>
      </c>
      <c r="B42" s="29" t="s">
        <v>228</v>
      </c>
      <c r="C42" s="28">
        <v>2012</v>
      </c>
      <c r="D42" s="29" t="s">
        <v>9</v>
      </c>
      <c r="E42" s="30">
        <v>265</v>
      </c>
      <c r="F42" s="31">
        <f t="shared" si="2"/>
        <v>88.333333333333329</v>
      </c>
      <c r="G42" s="32"/>
      <c r="H42" s="33"/>
      <c r="I42" s="34"/>
      <c r="J42" s="35">
        <v>125</v>
      </c>
      <c r="K42" s="36">
        <v>127</v>
      </c>
      <c r="L42" s="37">
        <f t="shared" si="3"/>
        <v>340.33333333333331</v>
      </c>
      <c r="M42" s="40">
        <v>340</v>
      </c>
    </row>
    <row r="43" spans="1:16" ht="15.75">
      <c r="A43" s="28">
        <v>38</v>
      </c>
      <c r="B43" s="29" t="s">
        <v>219</v>
      </c>
      <c r="C43" s="28">
        <v>2012</v>
      </c>
      <c r="D43" s="29" t="s">
        <v>14</v>
      </c>
      <c r="E43" s="30">
        <v>297</v>
      </c>
      <c r="F43" s="31">
        <f t="shared" si="2"/>
        <v>99</v>
      </c>
      <c r="G43" s="32">
        <v>106</v>
      </c>
      <c r="H43" s="33">
        <v>128</v>
      </c>
      <c r="I43" s="34"/>
      <c r="J43" s="35"/>
      <c r="K43" s="36"/>
      <c r="L43" s="37">
        <f t="shared" si="3"/>
        <v>333</v>
      </c>
      <c r="M43" s="40">
        <v>333</v>
      </c>
    </row>
    <row r="44" spans="1:16" ht="15.75">
      <c r="A44" s="28">
        <v>39</v>
      </c>
      <c r="B44" s="29" t="s">
        <v>242</v>
      </c>
      <c r="C44" s="28">
        <v>2012</v>
      </c>
      <c r="D44" s="29" t="s">
        <v>214</v>
      </c>
      <c r="E44" s="30">
        <v>197</v>
      </c>
      <c r="F44" s="31">
        <f t="shared" si="2"/>
        <v>65.666666666666671</v>
      </c>
      <c r="G44" s="32"/>
      <c r="H44" s="33"/>
      <c r="I44" s="34">
        <v>65</v>
      </c>
      <c r="J44" s="35">
        <v>89</v>
      </c>
      <c r="K44" s="36">
        <v>107</v>
      </c>
      <c r="L44" s="37">
        <f t="shared" si="3"/>
        <v>326.66666666666669</v>
      </c>
      <c r="M44" s="40">
        <v>327</v>
      </c>
    </row>
    <row r="45" spans="1:16" ht="15.75">
      <c r="A45" s="28">
        <v>40</v>
      </c>
      <c r="B45" s="29" t="s">
        <v>302</v>
      </c>
      <c r="C45" s="28">
        <v>2012</v>
      </c>
      <c r="D45" s="29" t="s">
        <v>10</v>
      </c>
      <c r="E45" s="38"/>
      <c r="F45" s="31">
        <f t="shared" si="2"/>
        <v>0</v>
      </c>
      <c r="G45" s="32"/>
      <c r="H45" s="33">
        <v>122</v>
      </c>
      <c r="I45" s="34">
        <v>101</v>
      </c>
      <c r="J45" s="35"/>
      <c r="K45" s="36">
        <v>103</v>
      </c>
      <c r="L45" s="37">
        <f t="shared" si="3"/>
        <v>326</v>
      </c>
      <c r="M45" s="40">
        <v>326</v>
      </c>
    </row>
    <row r="46" spans="1:16" ht="15.75">
      <c r="A46" s="28">
        <v>41</v>
      </c>
      <c r="B46" s="29" t="s">
        <v>351</v>
      </c>
      <c r="C46" s="28">
        <v>2012</v>
      </c>
      <c r="D46" s="29" t="s">
        <v>214</v>
      </c>
      <c r="E46" s="38"/>
      <c r="F46" s="31">
        <f t="shared" si="2"/>
        <v>0</v>
      </c>
      <c r="G46" s="32"/>
      <c r="H46" s="33"/>
      <c r="I46" s="34">
        <v>102</v>
      </c>
      <c r="J46" s="35">
        <v>95</v>
      </c>
      <c r="K46" s="36">
        <v>128</v>
      </c>
      <c r="L46" s="37">
        <f t="shared" si="3"/>
        <v>325</v>
      </c>
      <c r="M46" s="40">
        <v>325</v>
      </c>
    </row>
    <row r="47" spans="1:16" ht="15.75">
      <c r="A47" s="28">
        <v>42</v>
      </c>
      <c r="B47" s="29" t="s">
        <v>269</v>
      </c>
      <c r="C47" s="28">
        <v>2012</v>
      </c>
      <c r="D47" s="29" t="s">
        <v>10</v>
      </c>
      <c r="E47" s="38"/>
      <c r="F47" s="31">
        <f t="shared" si="2"/>
        <v>0</v>
      </c>
      <c r="G47" s="32">
        <v>87</v>
      </c>
      <c r="H47" s="33"/>
      <c r="I47" s="34">
        <v>93</v>
      </c>
      <c r="J47" s="35"/>
      <c r="K47" s="36">
        <v>138</v>
      </c>
      <c r="L47" s="37">
        <f t="shared" si="3"/>
        <v>318</v>
      </c>
      <c r="M47" s="40">
        <v>318</v>
      </c>
    </row>
    <row r="48" spans="1:16" ht="15.75">
      <c r="A48" s="28">
        <v>43</v>
      </c>
      <c r="B48" s="29" t="s">
        <v>212</v>
      </c>
      <c r="C48" s="28">
        <v>2012</v>
      </c>
      <c r="D48" s="29" t="s">
        <v>20</v>
      </c>
      <c r="E48" s="30">
        <v>315</v>
      </c>
      <c r="F48" s="31">
        <f t="shared" si="2"/>
        <v>105</v>
      </c>
      <c r="G48" s="32"/>
      <c r="H48" s="33"/>
      <c r="I48" s="34">
        <v>104</v>
      </c>
      <c r="J48" s="35">
        <v>86</v>
      </c>
      <c r="K48" s="36">
        <v>0</v>
      </c>
      <c r="L48" s="37">
        <f t="shared" si="3"/>
        <v>295</v>
      </c>
      <c r="M48" s="40">
        <v>295</v>
      </c>
    </row>
    <row r="49" spans="1:13" ht="15.75">
      <c r="A49" s="28">
        <v>44</v>
      </c>
      <c r="B49" s="29" t="s">
        <v>243</v>
      </c>
      <c r="C49" s="28">
        <v>2012</v>
      </c>
      <c r="D49" s="29" t="s">
        <v>14</v>
      </c>
      <c r="E49" s="30">
        <v>192</v>
      </c>
      <c r="F49" s="31">
        <f t="shared" si="2"/>
        <v>64</v>
      </c>
      <c r="G49" s="32">
        <v>66</v>
      </c>
      <c r="H49" s="33">
        <v>91</v>
      </c>
      <c r="I49" s="34"/>
      <c r="J49" s="35">
        <v>74</v>
      </c>
      <c r="K49" s="36"/>
      <c r="L49" s="37">
        <f t="shared" si="3"/>
        <v>295</v>
      </c>
      <c r="M49" s="40">
        <v>295</v>
      </c>
    </row>
    <row r="50" spans="1:13" ht="15.75">
      <c r="A50" s="28">
        <v>45</v>
      </c>
      <c r="B50" s="29" t="s">
        <v>204</v>
      </c>
      <c r="C50" s="28">
        <v>2012</v>
      </c>
      <c r="D50" s="29" t="s">
        <v>205</v>
      </c>
      <c r="E50" s="30">
        <v>356</v>
      </c>
      <c r="F50" s="31">
        <f t="shared" si="2"/>
        <v>118.66666666666667</v>
      </c>
      <c r="G50" s="32"/>
      <c r="H50" s="33">
        <v>176</v>
      </c>
      <c r="I50" s="34"/>
      <c r="J50" s="35"/>
      <c r="K50" s="36"/>
      <c r="L50" s="37">
        <f t="shared" si="3"/>
        <v>294.66666666666669</v>
      </c>
      <c r="M50" s="40">
        <v>295</v>
      </c>
    </row>
    <row r="51" spans="1:13" ht="15.75">
      <c r="A51" s="28">
        <v>46</v>
      </c>
      <c r="B51" s="29" t="s">
        <v>329</v>
      </c>
      <c r="C51" s="28">
        <v>2012</v>
      </c>
      <c r="D51" s="29" t="s">
        <v>205</v>
      </c>
      <c r="E51" s="38"/>
      <c r="F51" s="31">
        <f t="shared" si="2"/>
        <v>0</v>
      </c>
      <c r="G51" s="32"/>
      <c r="H51" s="33">
        <v>144</v>
      </c>
      <c r="I51" s="34"/>
      <c r="J51" s="35">
        <v>142</v>
      </c>
      <c r="K51" s="36"/>
      <c r="L51" s="37">
        <f t="shared" si="3"/>
        <v>286</v>
      </c>
      <c r="M51" s="40">
        <v>286</v>
      </c>
    </row>
    <row r="52" spans="1:13" ht="15.75">
      <c r="A52" s="28">
        <v>47</v>
      </c>
      <c r="B52" s="29" t="s">
        <v>234</v>
      </c>
      <c r="C52" s="28">
        <v>2012</v>
      </c>
      <c r="D52" s="29" t="s">
        <v>214</v>
      </c>
      <c r="E52" s="30">
        <v>224</v>
      </c>
      <c r="F52" s="31">
        <f t="shared" si="2"/>
        <v>74.666666666666671</v>
      </c>
      <c r="G52" s="32"/>
      <c r="H52" s="33"/>
      <c r="I52" s="34"/>
      <c r="J52" s="35">
        <v>103</v>
      </c>
      <c r="K52" s="36">
        <v>106</v>
      </c>
      <c r="L52" s="37">
        <f t="shared" si="3"/>
        <v>283.66666666666669</v>
      </c>
      <c r="M52" s="40">
        <v>284</v>
      </c>
    </row>
    <row r="53" spans="1:13" ht="15.75">
      <c r="A53" s="28">
        <v>48</v>
      </c>
      <c r="B53" s="29" t="s">
        <v>331</v>
      </c>
      <c r="C53" s="28">
        <v>2012</v>
      </c>
      <c r="D53" s="29" t="s">
        <v>10</v>
      </c>
      <c r="E53" s="38"/>
      <c r="F53" s="31">
        <f t="shared" si="2"/>
        <v>0</v>
      </c>
      <c r="G53" s="32"/>
      <c r="H53" s="33">
        <v>84</v>
      </c>
      <c r="I53" s="34">
        <v>75</v>
      </c>
      <c r="J53" s="35"/>
      <c r="K53" s="36">
        <v>121</v>
      </c>
      <c r="L53" s="37">
        <f t="shared" si="3"/>
        <v>280</v>
      </c>
      <c r="M53" s="40">
        <v>280</v>
      </c>
    </row>
    <row r="54" spans="1:13" ht="15.75">
      <c r="A54" s="28">
        <v>49</v>
      </c>
      <c r="B54" s="29" t="s">
        <v>208</v>
      </c>
      <c r="C54" s="28">
        <v>2012</v>
      </c>
      <c r="D54" s="29" t="s">
        <v>205</v>
      </c>
      <c r="E54" s="30">
        <v>329</v>
      </c>
      <c r="F54" s="31">
        <f t="shared" si="2"/>
        <v>109.66666666666667</v>
      </c>
      <c r="G54" s="32"/>
      <c r="H54" s="33">
        <v>161</v>
      </c>
      <c r="I54" s="34"/>
      <c r="J54" s="35"/>
      <c r="K54" s="36"/>
      <c r="L54" s="37">
        <f t="shared" si="3"/>
        <v>270.66666666666669</v>
      </c>
      <c r="M54" s="40">
        <v>271</v>
      </c>
    </row>
    <row r="55" spans="1:13" ht="15.75">
      <c r="A55" s="28">
        <v>50</v>
      </c>
      <c r="B55" s="29" t="s">
        <v>201</v>
      </c>
      <c r="C55" s="28">
        <v>2012</v>
      </c>
      <c r="D55" s="29" t="s">
        <v>82</v>
      </c>
      <c r="E55" s="30">
        <v>366</v>
      </c>
      <c r="F55" s="31">
        <f t="shared" si="2"/>
        <v>122</v>
      </c>
      <c r="G55" s="32"/>
      <c r="H55" s="33"/>
      <c r="I55" s="34">
        <v>146</v>
      </c>
      <c r="J55" s="35"/>
      <c r="K55" s="36"/>
      <c r="L55" s="37">
        <f t="shared" si="3"/>
        <v>268</v>
      </c>
      <c r="M55" s="40">
        <v>268</v>
      </c>
    </row>
    <row r="56" spans="1:13" ht="15.75">
      <c r="A56" s="28">
        <v>51</v>
      </c>
      <c r="B56" s="39" t="s">
        <v>303</v>
      </c>
      <c r="C56" s="28">
        <v>2012</v>
      </c>
      <c r="D56" s="29" t="s">
        <v>205</v>
      </c>
      <c r="E56" s="38"/>
      <c r="F56" s="31">
        <f t="shared" si="2"/>
        <v>0</v>
      </c>
      <c r="G56" s="32"/>
      <c r="H56" s="33">
        <v>94</v>
      </c>
      <c r="I56" s="34"/>
      <c r="J56" s="35">
        <v>149</v>
      </c>
      <c r="K56" s="36"/>
      <c r="L56" s="37">
        <f t="shared" si="3"/>
        <v>243</v>
      </c>
      <c r="M56" s="40">
        <v>243</v>
      </c>
    </row>
    <row r="57" spans="1:13" ht="15.75">
      <c r="A57" s="28">
        <v>52</v>
      </c>
      <c r="B57" s="29" t="s">
        <v>218</v>
      </c>
      <c r="C57" s="28">
        <v>2012</v>
      </c>
      <c r="D57" s="29" t="s">
        <v>14</v>
      </c>
      <c r="E57" s="30">
        <v>302</v>
      </c>
      <c r="F57" s="31">
        <f t="shared" si="2"/>
        <v>100.66666666666667</v>
      </c>
      <c r="G57" s="32"/>
      <c r="H57" s="33"/>
      <c r="I57" s="34"/>
      <c r="J57" s="35">
        <v>142</v>
      </c>
      <c r="K57" s="36"/>
      <c r="L57" s="37">
        <f t="shared" si="3"/>
        <v>242.66666666666669</v>
      </c>
      <c r="M57" s="40">
        <v>243</v>
      </c>
    </row>
    <row r="58" spans="1:13" ht="15.75">
      <c r="A58" s="28">
        <v>53</v>
      </c>
      <c r="B58" s="29" t="s">
        <v>350</v>
      </c>
      <c r="C58" s="28">
        <v>2012</v>
      </c>
      <c r="D58" s="29" t="s">
        <v>10</v>
      </c>
      <c r="E58" s="38"/>
      <c r="F58" s="31">
        <f t="shared" si="2"/>
        <v>0</v>
      </c>
      <c r="G58" s="32"/>
      <c r="H58" s="33"/>
      <c r="I58" s="34">
        <v>102</v>
      </c>
      <c r="J58" s="35"/>
      <c r="K58" s="36">
        <v>137</v>
      </c>
      <c r="L58" s="37">
        <f t="shared" si="3"/>
        <v>239</v>
      </c>
      <c r="M58" s="40">
        <v>239</v>
      </c>
    </row>
    <row r="59" spans="1:13" ht="15.75">
      <c r="A59" s="28">
        <v>54</v>
      </c>
      <c r="B59" s="29" t="s">
        <v>207</v>
      </c>
      <c r="C59" s="28">
        <v>2012</v>
      </c>
      <c r="D59" s="29" t="s">
        <v>71</v>
      </c>
      <c r="E59" s="30">
        <v>333</v>
      </c>
      <c r="F59" s="31">
        <f t="shared" si="2"/>
        <v>111</v>
      </c>
      <c r="G59" s="32"/>
      <c r="H59" s="33"/>
      <c r="I59" s="34"/>
      <c r="J59" s="35">
        <v>124</v>
      </c>
      <c r="K59" s="36"/>
      <c r="L59" s="37">
        <f t="shared" si="3"/>
        <v>235</v>
      </c>
      <c r="M59" s="40">
        <v>235</v>
      </c>
    </row>
    <row r="60" spans="1:13" ht="15.75">
      <c r="A60" s="28">
        <v>55</v>
      </c>
      <c r="B60" s="29" t="s">
        <v>240</v>
      </c>
      <c r="C60" s="28">
        <v>2012</v>
      </c>
      <c r="D60" s="29" t="s">
        <v>14</v>
      </c>
      <c r="E60" s="30">
        <v>211</v>
      </c>
      <c r="F60" s="31">
        <f t="shared" si="2"/>
        <v>70.333333333333329</v>
      </c>
      <c r="G60" s="32">
        <v>66</v>
      </c>
      <c r="H60" s="33">
        <v>98</v>
      </c>
      <c r="I60" s="34"/>
      <c r="J60" s="35"/>
      <c r="K60" s="36"/>
      <c r="L60" s="37">
        <f t="shared" si="3"/>
        <v>234.33333333333331</v>
      </c>
      <c r="M60" s="40">
        <v>234</v>
      </c>
    </row>
    <row r="61" spans="1:13" ht="15.75">
      <c r="A61" s="28">
        <v>56</v>
      </c>
      <c r="B61" s="29" t="s">
        <v>268</v>
      </c>
      <c r="C61" s="28">
        <v>2012</v>
      </c>
      <c r="D61" s="29" t="s">
        <v>20</v>
      </c>
      <c r="E61" s="38"/>
      <c r="F61" s="31">
        <f t="shared" si="2"/>
        <v>0</v>
      </c>
      <c r="G61" s="32">
        <v>88</v>
      </c>
      <c r="H61" s="33">
        <v>145</v>
      </c>
      <c r="I61" s="34"/>
      <c r="J61" s="35"/>
      <c r="K61" s="36"/>
      <c r="L61" s="37">
        <f t="shared" si="3"/>
        <v>233</v>
      </c>
      <c r="M61" s="40">
        <v>233</v>
      </c>
    </row>
    <row r="62" spans="1:13" ht="15.75">
      <c r="A62" s="28">
        <v>57</v>
      </c>
      <c r="B62" s="29" t="s">
        <v>370</v>
      </c>
      <c r="C62" s="28">
        <v>2012</v>
      </c>
      <c r="D62" s="29" t="s">
        <v>205</v>
      </c>
      <c r="E62" s="38"/>
      <c r="F62" s="31">
        <f t="shared" si="2"/>
        <v>0</v>
      </c>
      <c r="G62" s="32"/>
      <c r="H62" s="33">
        <v>116</v>
      </c>
      <c r="I62" s="34"/>
      <c r="J62" s="35">
        <v>115</v>
      </c>
      <c r="K62" s="36"/>
      <c r="L62" s="37">
        <f t="shared" si="3"/>
        <v>231</v>
      </c>
      <c r="M62" s="40">
        <v>231</v>
      </c>
    </row>
    <row r="63" spans="1:13" ht="15.75">
      <c r="A63" s="28">
        <v>58</v>
      </c>
      <c r="B63" s="29" t="s">
        <v>221</v>
      </c>
      <c r="C63" s="28">
        <v>2012</v>
      </c>
      <c r="D63" s="29" t="s">
        <v>71</v>
      </c>
      <c r="E63" s="30">
        <v>291</v>
      </c>
      <c r="F63" s="31">
        <f t="shared" si="2"/>
        <v>97</v>
      </c>
      <c r="G63" s="32"/>
      <c r="H63" s="33"/>
      <c r="I63" s="34"/>
      <c r="J63" s="35">
        <v>128</v>
      </c>
      <c r="K63" s="36"/>
      <c r="L63" s="37">
        <f t="shared" si="3"/>
        <v>225</v>
      </c>
      <c r="M63" s="40">
        <v>225</v>
      </c>
    </row>
    <row r="64" spans="1:13" ht="15.75">
      <c r="A64" s="28">
        <v>59</v>
      </c>
      <c r="B64" s="29" t="s">
        <v>227</v>
      </c>
      <c r="C64" s="28">
        <v>2012</v>
      </c>
      <c r="D64" s="29" t="s">
        <v>9</v>
      </c>
      <c r="E64" s="30">
        <v>267</v>
      </c>
      <c r="F64" s="31">
        <f t="shared" si="2"/>
        <v>89</v>
      </c>
      <c r="G64" s="32"/>
      <c r="H64" s="33">
        <v>134</v>
      </c>
      <c r="I64" s="34"/>
      <c r="J64" s="35"/>
      <c r="K64" s="36"/>
      <c r="L64" s="37">
        <f t="shared" si="3"/>
        <v>223</v>
      </c>
      <c r="M64" s="40">
        <v>223</v>
      </c>
    </row>
    <row r="65" spans="1:13" ht="15.75">
      <c r="A65" s="28">
        <v>60</v>
      </c>
      <c r="B65" s="29" t="s">
        <v>203</v>
      </c>
      <c r="C65" s="28">
        <v>2012</v>
      </c>
      <c r="D65" s="29" t="s">
        <v>96</v>
      </c>
      <c r="E65" s="30">
        <v>360</v>
      </c>
      <c r="F65" s="31">
        <f t="shared" si="2"/>
        <v>120</v>
      </c>
      <c r="G65" s="32"/>
      <c r="H65" s="33">
        <v>102</v>
      </c>
      <c r="I65" s="34"/>
      <c r="J65" s="35"/>
      <c r="K65" s="36"/>
      <c r="L65" s="37">
        <f t="shared" si="3"/>
        <v>222</v>
      </c>
      <c r="M65" s="40">
        <v>222</v>
      </c>
    </row>
    <row r="66" spans="1:13" ht="15.75">
      <c r="A66" s="28">
        <v>61</v>
      </c>
      <c r="B66" s="29" t="s">
        <v>272</v>
      </c>
      <c r="C66" s="28">
        <v>2012</v>
      </c>
      <c r="D66" s="29" t="s">
        <v>9</v>
      </c>
      <c r="E66" s="38"/>
      <c r="F66" s="31">
        <f t="shared" si="2"/>
        <v>0</v>
      </c>
      <c r="G66" s="32">
        <v>54</v>
      </c>
      <c r="H66" s="33"/>
      <c r="I66" s="34">
        <v>63</v>
      </c>
      <c r="J66" s="35">
        <v>104</v>
      </c>
      <c r="K66" s="36"/>
      <c r="L66" s="37">
        <f t="shared" si="3"/>
        <v>221</v>
      </c>
      <c r="M66" s="40">
        <v>221</v>
      </c>
    </row>
    <row r="67" spans="1:13" ht="15.75">
      <c r="A67" s="28">
        <v>62</v>
      </c>
      <c r="B67" s="29" t="s">
        <v>335</v>
      </c>
      <c r="C67" s="28">
        <v>2012</v>
      </c>
      <c r="D67" s="29" t="s">
        <v>10</v>
      </c>
      <c r="E67" s="38"/>
      <c r="F67" s="31">
        <f t="shared" si="2"/>
        <v>0</v>
      </c>
      <c r="G67" s="32"/>
      <c r="H67" s="33">
        <v>36</v>
      </c>
      <c r="I67" s="34">
        <v>69</v>
      </c>
      <c r="J67" s="35"/>
      <c r="K67" s="36">
        <v>113</v>
      </c>
      <c r="L67" s="37">
        <f t="shared" si="3"/>
        <v>218</v>
      </c>
      <c r="M67" s="40">
        <v>218</v>
      </c>
    </row>
    <row r="68" spans="1:13" ht="15.75">
      <c r="A68" s="28">
        <v>63</v>
      </c>
      <c r="B68" s="29" t="s">
        <v>230</v>
      </c>
      <c r="C68" s="28">
        <v>2012</v>
      </c>
      <c r="D68" s="29" t="s">
        <v>205</v>
      </c>
      <c r="E68" s="30">
        <v>259</v>
      </c>
      <c r="F68" s="31">
        <f t="shared" si="2"/>
        <v>86.333333333333329</v>
      </c>
      <c r="G68" s="32"/>
      <c r="H68" s="33">
        <v>119</v>
      </c>
      <c r="I68" s="34"/>
      <c r="J68" s="35"/>
      <c r="K68" s="36"/>
      <c r="L68" s="37">
        <f t="shared" si="3"/>
        <v>205.33333333333331</v>
      </c>
      <c r="M68" s="40">
        <v>205</v>
      </c>
    </row>
    <row r="69" spans="1:13" ht="15.75">
      <c r="A69" s="36">
        <v>65</v>
      </c>
      <c r="B69" s="29" t="s">
        <v>220</v>
      </c>
      <c r="C69" s="28">
        <v>2012</v>
      </c>
      <c r="D69" s="29" t="s">
        <v>9</v>
      </c>
      <c r="E69" s="30">
        <v>291</v>
      </c>
      <c r="F69" s="31">
        <f t="shared" si="2"/>
        <v>97</v>
      </c>
      <c r="G69" s="32"/>
      <c r="H69" s="33"/>
      <c r="I69" s="34">
        <v>108</v>
      </c>
      <c r="J69" s="35"/>
      <c r="K69" s="36"/>
      <c r="L69" s="37">
        <f t="shared" si="3"/>
        <v>205</v>
      </c>
      <c r="M69" s="40">
        <v>205</v>
      </c>
    </row>
    <row r="70" spans="1:13" ht="15.75">
      <c r="A70" s="36">
        <v>66</v>
      </c>
      <c r="B70" s="29" t="s">
        <v>211</v>
      </c>
      <c r="C70" s="28">
        <v>2012</v>
      </c>
      <c r="D70" s="29" t="s">
        <v>205</v>
      </c>
      <c r="E70" s="30">
        <v>316</v>
      </c>
      <c r="F70" s="31">
        <f t="shared" ref="F70:F101" si="4">E70/3</f>
        <v>105.33333333333333</v>
      </c>
      <c r="G70" s="32"/>
      <c r="H70" s="33">
        <v>99</v>
      </c>
      <c r="I70" s="34"/>
      <c r="J70" s="35"/>
      <c r="K70" s="36"/>
      <c r="L70" s="37">
        <f t="shared" ref="L70:L101" si="5">F70+G70+H70+I70+J70+K70</f>
        <v>204.33333333333331</v>
      </c>
      <c r="M70" s="40">
        <v>204</v>
      </c>
    </row>
    <row r="71" spans="1:13" ht="15.75">
      <c r="A71" s="36">
        <v>67</v>
      </c>
      <c r="B71" s="29" t="s">
        <v>372</v>
      </c>
      <c r="C71" s="28">
        <v>2012</v>
      </c>
      <c r="D71" s="29" t="s">
        <v>12</v>
      </c>
      <c r="E71" s="38"/>
      <c r="F71" s="31">
        <f t="shared" si="4"/>
        <v>0</v>
      </c>
      <c r="G71" s="32"/>
      <c r="H71" s="33"/>
      <c r="I71" s="34"/>
      <c r="J71" s="35">
        <v>94</v>
      </c>
      <c r="K71" s="36">
        <v>107</v>
      </c>
      <c r="L71" s="37">
        <f t="shared" si="5"/>
        <v>201</v>
      </c>
      <c r="M71" s="40">
        <v>201</v>
      </c>
    </row>
    <row r="72" spans="1:13" ht="15.75">
      <c r="A72" s="28">
        <v>68</v>
      </c>
      <c r="B72" s="29" t="s">
        <v>239</v>
      </c>
      <c r="C72" s="28">
        <v>2012</v>
      </c>
      <c r="D72" s="29" t="s">
        <v>14</v>
      </c>
      <c r="E72" s="30">
        <v>213</v>
      </c>
      <c r="F72" s="31">
        <f t="shared" si="4"/>
        <v>71</v>
      </c>
      <c r="G72" s="32"/>
      <c r="H72" s="33">
        <v>119</v>
      </c>
      <c r="I72" s="34"/>
      <c r="J72" s="35"/>
      <c r="K72" s="36"/>
      <c r="L72" s="37">
        <f t="shared" si="5"/>
        <v>190</v>
      </c>
      <c r="M72" s="40">
        <v>190</v>
      </c>
    </row>
    <row r="73" spans="1:13" ht="15.75">
      <c r="A73" s="36">
        <v>69</v>
      </c>
      <c r="B73" s="29" t="s">
        <v>352</v>
      </c>
      <c r="C73" s="28">
        <v>2012</v>
      </c>
      <c r="D73" s="29" t="s">
        <v>214</v>
      </c>
      <c r="E73" s="38"/>
      <c r="F73" s="31">
        <f t="shared" si="4"/>
        <v>0</v>
      </c>
      <c r="G73" s="32"/>
      <c r="H73" s="33"/>
      <c r="I73" s="34">
        <v>101</v>
      </c>
      <c r="J73" s="35">
        <v>81</v>
      </c>
      <c r="K73" s="36"/>
      <c r="L73" s="37">
        <f t="shared" si="5"/>
        <v>182</v>
      </c>
      <c r="M73" s="40">
        <v>182</v>
      </c>
    </row>
    <row r="74" spans="1:13" ht="15.75">
      <c r="A74" s="36">
        <v>70</v>
      </c>
      <c r="B74" s="29" t="s">
        <v>273</v>
      </c>
      <c r="C74" s="28">
        <v>2012</v>
      </c>
      <c r="D74" s="29" t="s">
        <v>14</v>
      </c>
      <c r="E74" s="38"/>
      <c r="F74" s="31">
        <f t="shared" si="4"/>
        <v>0</v>
      </c>
      <c r="G74" s="32">
        <v>53</v>
      </c>
      <c r="H74" s="33">
        <v>66</v>
      </c>
      <c r="I74" s="34">
        <v>54</v>
      </c>
      <c r="J74" s="35"/>
      <c r="K74" s="36"/>
      <c r="L74" s="37">
        <f t="shared" si="5"/>
        <v>173</v>
      </c>
      <c r="M74" s="40">
        <v>173</v>
      </c>
    </row>
    <row r="75" spans="1:13" ht="15.75">
      <c r="A75" s="36">
        <v>71</v>
      </c>
      <c r="B75" s="29" t="s">
        <v>304</v>
      </c>
      <c r="C75" s="28">
        <v>2012</v>
      </c>
      <c r="D75" s="29" t="s">
        <v>10</v>
      </c>
      <c r="E75" s="38"/>
      <c r="F75" s="31">
        <f t="shared" si="4"/>
        <v>0</v>
      </c>
      <c r="G75" s="32"/>
      <c r="H75" s="33">
        <v>72</v>
      </c>
      <c r="I75" s="34"/>
      <c r="J75" s="35"/>
      <c r="K75" s="36">
        <v>91</v>
      </c>
      <c r="L75" s="37">
        <f t="shared" si="5"/>
        <v>163</v>
      </c>
      <c r="M75" s="40">
        <v>163</v>
      </c>
    </row>
    <row r="76" spans="1:13" ht="15.75">
      <c r="A76" s="36">
        <v>72</v>
      </c>
      <c r="B76" s="29" t="s">
        <v>301</v>
      </c>
      <c r="C76" s="28">
        <v>2012</v>
      </c>
      <c r="D76" s="29" t="s">
        <v>10</v>
      </c>
      <c r="E76" s="38"/>
      <c r="F76" s="31">
        <f t="shared" si="4"/>
        <v>0</v>
      </c>
      <c r="G76" s="32"/>
      <c r="H76" s="33">
        <v>161</v>
      </c>
      <c r="I76" s="34"/>
      <c r="J76" s="35"/>
      <c r="K76" s="36"/>
      <c r="L76" s="37">
        <f t="shared" si="5"/>
        <v>161</v>
      </c>
      <c r="M76" s="40">
        <v>161</v>
      </c>
    </row>
    <row r="77" spans="1:13" ht="15.75">
      <c r="A77" s="36">
        <v>73</v>
      </c>
      <c r="B77" s="29" t="s">
        <v>354</v>
      </c>
      <c r="C77" s="28">
        <v>2012</v>
      </c>
      <c r="D77" s="29" t="s">
        <v>214</v>
      </c>
      <c r="E77" s="38"/>
      <c r="F77" s="31">
        <f t="shared" si="4"/>
        <v>0</v>
      </c>
      <c r="G77" s="32"/>
      <c r="H77" s="33"/>
      <c r="I77" s="34">
        <v>70</v>
      </c>
      <c r="J77" s="35">
        <v>72</v>
      </c>
      <c r="K77" s="36"/>
      <c r="L77" s="37">
        <f t="shared" si="5"/>
        <v>142</v>
      </c>
      <c r="M77" s="40">
        <v>142</v>
      </c>
    </row>
    <row r="78" spans="1:13" ht="15.75">
      <c r="A78" s="36">
        <v>74</v>
      </c>
      <c r="B78" s="29" t="s">
        <v>369</v>
      </c>
      <c r="C78" s="28">
        <v>2012</v>
      </c>
      <c r="D78" s="29" t="s">
        <v>20</v>
      </c>
      <c r="E78" s="38"/>
      <c r="F78" s="31">
        <f t="shared" si="4"/>
        <v>0</v>
      </c>
      <c r="G78" s="32"/>
      <c r="H78" s="33"/>
      <c r="I78" s="34"/>
      <c r="J78" s="35">
        <v>137</v>
      </c>
      <c r="K78" s="36"/>
      <c r="L78" s="37">
        <f t="shared" si="5"/>
        <v>137</v>
      </c>
      <c r="M78" s="40">
        <v>137</v>
      </c>
    </row>
    <row r="79" spans="1:13" ht="15.75">
      <c r="A79" s="36">
        <v>75</v>
      </c>
      <c r="B79" s="29" t="s">
        <v>211</v>
      </c>
      <c r="C79" s="28">
        <v>2012</v>
      </c>
      <c r="D79" s="29" t="s">
        <v>14</v>
      </c>
      <c r="E79" s="30">
        <v>180</v>
      </c>
      <c r="F79" s="31">
        <f t="shared" si="4"/>
        <v>60</v>
      </c>
      <c r="G79" s="32">
        <v>76</v>
      </c>
      <c r="H79" s="33"/>
      <c r="I79" s="34"/>
      <c r="J79" s="35"/>
      <c r="K79" s="36"/>
      <c r="L79" s="37">
        <f t="shared" si="5"/>
        <v>136</v>
      </c>
      <c r="M79" s="40">
        <v>136</v>
      </c>
    </row>
    <row r="80" spans="1:13" ht="15.75">
      <c r="A80" s="36">
        <v>78</v>
      </c>
      <c r="B80" s="39" t="s">
        <v>246</v>
      </c>
      <c r="C80" s="28">
        <v>2012</v>
      </c>
      <c r="D80" s="29" t="s">
        <v>38</v>
      </c>
      <c r="E80" s="30">
        <v>177</v>
      </c>
      <c r="F80" s="31">
        <f t="shared" si="4"/>
        <v>59</v>
      </c>
      <c r="G80" s="32"/>
      <c r="H80" s="33">
        <v>64</v>
      </c>
      <c r="I80" s="34"/>
      <c r="J80" s="35"/>
      <c r="K80" s="36"/>
      <c r="L80" s="37">
        <f t="shared" si="5"/>
        <v>123</v>
      </c>
      <c r="M80" s="40">
        <v>123</v>
      </c>
    </row>
    <row r="81" spans="1:13" ht="15.75">
      <c r="A81" s="36">
        <v>79</v>
      </c>
      <c r="B81" s="29" t="s">
        <v>263</v>
      </c>
      <c r="C81" s="28">
        <v>2012</v>
      </c>
      <c r="D81" s="29" t="s">
        <v>15</v>
      </c>
      <c r="E81" s="38"/>
      <c r="F81" s="31">
        <f t="shared" si="4"/>
        <v>0</v>
      </c>
      <c r="G81" s="32">
        <v>105</v>
      </c>
      <c r="H81" s="33"/>
      <c r="I81" s="34"/>
      <c r="J81" s="35"/>
      <c r="K81" s="36"/>
      <c r="L81" s="37">
        <f t="shared" si="5"/>
        <v>105</v>
      </c>
      <c r="M81" s="40">
        <v>105</v>
      </c>
    </row>
    <row r="82" spans="1:13" ht="15.75">
      <c r="A82" s="36">
        <v>81</v>
      </c>
      <c r="B82" s="29" t="s">
        <v>371</v>
      </c>
      <c r="C82" s="28">
        <v>2012</v>
      </c>
      <c r="D82" s="29" t="s">
        <v>205</v>
      </c>
      <c r="E82" s="38"/>
      <c r="F82" s="31">
        <f t="shared" si="4"/>
        <v>0</v>
      </c>
      <c r="G82" s="32"/>
      <c r="H82" s="33"/>
      <c r="I82" s="34"/>
      <c r="J82" s="35">
        <v>103</v>
      </c>
      <c r="K82" s="36"/>
      <c r="L82" s="37">
        <f t="shared" si="5"/>
        <v>103</v>
      </c>
      <c r="M82" s="40">
        <v>103</v>
      </c>
    </row>
    <row r="83" spans="1:13" ht="15.75">
      <c r="A83" s="36">
        <v>84</v>
      </c>
      <c r="B83" s="29" t="s">
        <v>353</v>
      </c>
      <c r="C83" s="28">
        <v>2012</v>
      </c>
      <c r="D83" s="29" t="s">
        <v>9</v>
      </c>
      <c r="E83" s="38"/>
      <c r="F83" s="31">
        <f t="shared" si="4"/>
        <v>0</v>
      </c>
      <c r="G83" s="32"/>
      <c r="H83" s="33"/>
      <c r="I83" s="34">
        <v>98</v>
      </c>
      <c r="J83" s="35"/>
      <c r="K83" s="36"/>
      <c r="L83" s="37">
        <f t="shared" si="5"/>
        <v>98</v>
      </c>
      <c r="M83" s="40">
        <v>98</v>
      </c>
    </row>
    <row r="84" spans="1:13" ht="15.75">
      <c r="A84" s="36">
        <v>85</v>
      </c>
      <c r="B84" s="29" t="s">
        <v>248</v>
      </c>
      <c r="C84" s="28">
        <v>2012</v>
      </c>
      <c r="D84" s="29" t="s">
        <v>9</v>
      </c>
      <c r="E84" s="30">
        <v>135</v>
      </c>
      <c r="F84" s="31">
        <f t="shared" si="4"/>
        <v>45</v>
      </c>
      <c r="G84" s="32"/>
      <c r="H84" s="33"/>
      <c r="I84" s="34">
        <v>52</v>
      </c>
      <c r="J84" s="35"/>
      <c r="K84" s="36"/>
      <c r="L84" s="37">
        <f t="shared" si="5"/>
        <v>97</v>
      </c>
      <c r="M84" s="40">
        <v>97</v>
      </c>
    </row>
    <row r="85" spans="1:13" ht="15.75">
      <c r="A85" s="36">
        <v>86</v>
      </c>
      <c r="B85" s="29" t="s">
        <v>223</v>
      </c>
      <c r="C85" s="28">
        <v>2012</v>
      </c>
      <c r="D85" s="29" t="s">
        <v>9</v>
      </c>
      <c r="E85" s="30">
        <v>280</v>
      </c>
      <c r="F85" s="31">
        <f t="shared" si="4"/>
        <v>93.333333333333329</v>
      </c>
      <c r="G85" s="32"/>
      <c r="H85" s="33"/>
      <c r="I85" s="34"/>
      <c r="J85" s="35"/>
      <c r="K85" s="36"/>
      <c r="L85" s="37">
        <f t="shared" si="5"/>
        <v>93.333333333333329</v>
      </c>
      <c r="M85" s="40">
        <v>93</v>
      </c>
    </row>
    <row r="86" spans="1:13" ht="15.75">
      <c r="A86" s="36">
        <v>87</v>
      </c>
      <c r="B86" s="29" t="s">
        <v>226</v>
      </c>
      <c r="C86" s="28">
        <v>2012</v>
      </c>
      <c r="D86" s="29" t="s">
        <v>14</v>
      </c>
      <c r="E86" s="30">
        <v>272</v>
      </c>
      <c r="F86" s="31">
        <f t="shared" si="4"/>
        <v>90.666666666666671</v>
      </c>
      <c r="G86" s="32"/>
      <c r="H86" s="33"/>
      <c r="I86" s="34"/>
      <c r="J86" s="35"/>
      <c r="K86" s="36"/>
      <c r="L86" s="37">
        <f t="shared" si="5"/>
        <v>90.666666666666671</v>
      </c>
      <c r="M86" s="40">
        <v>91</v>
      </c>
    </row>
    <row r="87" spans="1:13" ht="15.75">
      <c r="A87" s="36">
        <v>89</v>
      </c>
      <c r="B87" s="29" t="s">
        <v>373</v>
      </c>
      <c r="C87" s="28">
        <v>2012</v>
      </c>
      <c r="D87" s="29" t="s">
        <v>9</v>
      </c>
      <c r="E87" s="38"/>
      <c r="F87" s="31">
        <f t="shared" si="4"/>
        <v>0</v>
      </c>
      <c r="G87" s="32"/>
      <c r="H87" s="33"/>
      <c r="I87" s="34"/>
      <c r="J87" s="35">
        <v>90</v>
      </c>
      <c r="K87" s="36"/>
      <c r="L87" s="37">
        <f t="shared" si="5"/>
        <v>90</v>
      </c>
      <c r="M87" s="40">
        <v>90</v>
      </c>
    </row>
    <row r="88" spans="1:13" ht="15.75">
      <c r="A88" s="36">
        <v>91</v>
      </c>
      <c r="B88" s="29" t="s">
        <v>229</v>
      </c>
      <c r="C88" s="28">
        <v>2012</v>
      </c>
      <c r="D88" s="29" t="s">
        <v>100</v>
      </c>
      <c r="E88" s="30">
        <v>262</v>
      </c>
      <c r="F88" s="31">
        <f t="shared" si="4"/>
        <v>87.333333333333329</v>
      </c>
      <c r="G88" s="32"/>
      <c r="H88" s="33"/>
      <c r="I88" s="34"/>
      <c r="J88" s="35"/>
      <c r="K88" s="36"/>
      <c r="L88" s="37">
        <f t="shared" si="5"/>
        <v>87.333333333333329</v>
      </c>
      <c r="M88" s="40">
        <v>87</v>
      </c>
    </row>
    <row r="89" spans="1:13" ht="15.75">
      <c r="A89" s="36">
        <v>92</v>
      </c>
      <c r="B89" s="29" t="s">
        <v>374</v>
      </c>
      <c r="C89" s="28">
        <v>2012</v>
      </c>
      <c r="D89" s="29" t="s">
        <v>214</v>
      </c>
      <c r="E89" s="38"/>
      <c r="F89" s="31">
        <f t="shared" si="4"/>
        <v>0</v>
      </c>
      <c r="G89" s="32"/>
      <c r="H89" s="33"/>
      <c r="I89" s="34"/>
      <c r="J89" s="35">
        <v>79</v>
      </c>
      <c r="K89" s="36"/>
      <c r="L89" s="37">
        <f t="shared" si="5"/>
        <v>79</v>
      </c>
      <c r="M89" s="40">
        <v>79</v>
      </c>
    </row>
    <row r="90" spans="1:13" ht="15.75">
      <c r="A90" s="36">
        <v>94</v>
      </c>
      <c r="B90" s="29" t="s">
        <v>290</v>
      </c>
      <c r="C90" s="28">
        <v>2012</v>
      </c>
      <c r="D90" s="29" t="s">
        <v>205</v>
      </c>
      <c r="E90" s="38"/>
      <c r="F90" s="31">
        <f t="shared" si="4"/>
        <v>0</v>
      </c>
      <c r="G90" s="32"/>
      <c r="H90" s="33">
        <v>77</v>
      </c>
      <c r="I90" s="34"/>
      <c r="J90" s="35"/>
      <c r="K90" s="36"/>
      <c r="L90" s="37">
        <f t="shared" si="5"/>
        <v>77</v>
      </c>
      <c r="M90" s="40">
        <v>77</v>
      </c>
    </row>
    <row r="91" spans="1:13" ht="15.75">
      <c r="A91" s="36">
        <v>96</v>
      </c>
      <c r="B91" s="29" t="s">
        <v>332</v>
      </c>
      <c r="C91" s="28">
        <v>2012</v>
      </c>
      <c r="D91" s="29" t="s">
        <v>10</v>
      </c>
      <c r="E91" s="38"/>
      <c r="F91" s="31">
        <f t="shared" si="4"/>
        <v>0</v>
      </c>
      <c r="G91" s="32"/>
      <c r="H91" s="33">
        <v>75</v>
      </c>
      <c r="I91" s="34"/>
      <c r="J91" s="35"/>
      <c r="K91" s="36"/>
      <c r="L91" s="37">
        <f t="shared" si="5"/>
        <v>75</v>
      </c>
      <c r="M91" s="40">
        <v>75</v>
      </c>
    </row>
    <row r="92" spans="1:13" ht="15.75">
      <c r="A92" s="36">
        <v>97</v>
      </c>
      <c r="B92" s="29" t="s">
        <v>237</v>
      </c>
      <c r="C92" s="28">
        <v>2012</v>
      </c>
      <c r="D92" s="29" t="s">
        <v>71</v>
      </c>
      <c r="E92" s="30">
        <v>218</v>
      </c>
      <c r="F92" s="31">
        <f t="shared" si="4"/>
        <v>72.666666666666671</v>
      </c>
      <c r="G92" s="32"/>
      <c r="H92" s="33"/>
      <c r="I92" s="34"/>
      <c r="J92" s="35"/>
      <c r="K92" s="36"/>
      <c r="L92" s="37">
        <f t="shared" si="5"/>
        <v>72.666666666666671</v>
      </c>
      <c r="M92" s="40">
        <v>73</v>
      </c>
    </row>
    <row r="93" spans="1:13" ht="15.75">
      <c r="A93" s="36">
        <v>99</v>
      </c>
      <c r="B93" s="29" t="s">
        <v>241</v>
      </c>
      <c r="C93" s="28">
        <v>2012</v>
      </c>
      <c r="D93" s="29" t="s">
        <v>38</v>
      </c>
      <c r="E93" s="30">
        <v>207</v>
      </c>
      <c r="F93" s="31">
        <f t="shared" si="4"/>
        <v>69</v>
      </c>
      <c r="G93" s="32"/>
      <c r="H93" s="33"/>
      <c r="I93" s="34"/>
      <c r="J93" s="35"/>
      <c r="K93" s="36"/>
      <c r="L93" s="37">
        <f t="shared" si="5"/>
        <v>69</v>
      </c>
      <c r="M93" s="40">
        <v>69</v>
      </c>
    </row>
    <row r="94" spans="1:13" ht="15.75">
      <c r="A94" s="36">
        <v>100</v>
      </c>
      <c r="B94" s="29" t="s">
        <v>247</v>
      </c>
      <c r="C94" s="28">
        <v>2012</v>
      </c>
      <c r="D94" s="29" t="s">
        <v>205</v>
      </c>
      <c r="E94" s="30">
        <v>177</v>
      </c>
      <c r="F94" s="31">
        <f t="shared" si="4"/>
        <v>59</v>
      </c>
      <c r="G94" s="32"/>
      <c r="H94" s="33"/>
      <c r="I94" s="34"/>
      <c r="J94" s="35"/>
      <c r="K94" s="36"/>
      <c r="L94" s="37">
        <f t="shared" si="5"/>
        <v>59</v>
      </c>
      <c r="M94" s="40">
        <v>59</v>
      </c>
    </row>
    <row r="95" spans="1:13" ht="15.75">
      <c r="A95" s="36">
        <v>103</v>
      </c>
      <c r="B95" s="29" t="s">
        <v>333</v>
      </c>
      <c r="C95" s="28">
        <v>2012</v>
      </c>
      <c r="D95" s="29" t="s">
        <v>10</v>
      </c>
      <c r="E95" s="38"/>
      <c r="F95" s="31">
        <f t="shared" si="4"/>
        <v>0</v>
      </c>
      <c r="G95" s="32"/>
      <c r="H95" s="33">
        <v>54</v>
      </c>
      <c r="I95" s="34"/>
      <c r="J95" s="35"/>
      <c r="K95" s="36"/>
      <c r="L95" s="37">
        <f t="shared" si="5"/>
        <v>54</v>
      </c>
      <c r="M95" s="40">
        <v>54</v>
      </c>
    </row>
    <row r="96" spans="1:13" ht="15.75">
      <c r="A96" s="36">
        <v>104</v>
      </c>
      <c r="B96" s="29" t="s">
        <v>334</v>
      </c>
      <c r="C96" s="28">
        <v>2012</v>
      </c>
      <c r="D96" s="29" t="s">
        <v>10</v>
      </c>
      <c r="E96" s="38"/>
      <c r="F96" s="31">
        <f t="shared" si="4"/>
        <v>0</v>
      </c>
      <c r="G96" s="32"/>
      <c r="H96" s="33">
        <v>54</v>
      </c>
      <c r="I96" s="34"/>
      <c r="J96" s="35"/>
      <c r="K96" s="36"/>
      <c r="L96" s="37">
        <f t="shared" si="5"/>
        <v>54</v>
      </c>
      <c r="M96" s="40">
        <v>54</v>
      </c>
    </row>
    <row r="97" spans="1:13" ht="15.75">
      <c r="A97" s="36">
        <v>105</v>
      </c>
      <c r="B97" s="29" t="s">
        <v>291</v>
      </c>
      <c r="C97" s="28">
        <v>2012</v>
      </c>
      <c r="D97" s="29" t="s">
        <v>16</v>
      </c>
      <c r="E97" s="38"/>
      <c r="F97" s="31">
        <f t="shared" si="4"/>
        <v>0</v>
      </c>
      <c r="G97" s="32"/>
      <c r="H97" s="33">
        <v>47</v>
      </c>
      <c r="I97" s="34"/>
      <c r="J97" s="35"/>
      <c r="K97" s="36"/>
      <c r="L97" s="37">
        <f t="shared" si="5"/>
        <v>47</v>
      </c>
      <c r="M97" s="40">
        <v>47</v>
      </c>
    </row>
    <row r="98" spans="1:13" ht="15.75">
      <c r="A98" s="36">
        <v>106</v>
      </c>
      <c r="B98" s="29" t="s">
        <v>274</v>
      </c>
      <c r="C98" s="28">
        <v>2012</v>
      </c>
      <c r="D98" s="29" t="s">
        <v>16</v>
      </c>
      <c r="E98" s="38"/>
      <c r="F98" s="31">
        <f t="shared" si="4"/>
        <v>0</v>
      </c>
      <c r="G98" s="32">
        <v>40</v>
      </c>
      <c r="H98" s="33"/>
      <c r="I98" s="34"/>
      <c r="J98" s="35"/>
      <c r="K98" s="36"/>
      <c r="L98" s="37">
        <f t="shared" si="5"/>
        <v>40</v>
      </c>
      <c r="M98" s="40">
        <v>40</v>
      </c>
    </row>
    <row r="99" spans="1:13" ht="15.75">
      <c r="A99" s="36">
        <v>107</v>
      </c>
      <c r="B99" s="29" t="s">
        <v>305</v>
      </c>
      <c r="C99" s="28">
        <v>2012</v>
      </c>
      <c r="D99" s="29" t="s">
        <v>16</v>
      </c>
      <c r="E99" s="38"/>
      <c r="F99" s="31">
        <f t="shared" si="4"/>
        <v>0</v>
      </c>
      <c r="G99" s="32"/>
      <c r="H99" s="33">
        <v>39</v>
      </c>
      <c r="I99" s="34"/>
      <c r="J99" s="35"/>
      <c r="K99" s="36"/>
      <c r="L99" s="37">
        <f t="shared" si="5"/>
        <v>39</v>
      </c>
      <c r="M99" s="40">
        <v>39</v>
      </c>
    </row>
    <row r="100" spans="1:13" ht="15.75">
      <c r="A100" s="36">
        <v>108</v>
      </c>
      <c r="B100" s="29" t="s">
        <v>355</v>
      </c>
      <c r="C100" s="28">
        <v>2012</v>
      </c>
      <c r="D100" s="29" t="s">
        <v>214</v>
      </c>
      <c r="E100" s="38"/>
      <c r="F100" s="31">
        <f t="shared" si="4"/>
        <v>0</v>
      </c>
      <c r="G100" s="32"/>
      <c r="H100" s="33"/>
      <c r="I100" s="34">
        <v>38</v>
      </c>
      <c r="J100" s="35"/>
      <c r="K100" s="36"/>
      <c r="L100" s="37">
        <f t="shared" si="5"/>
        <v>38</v>
      </c>
      <c r="M100" s="40">
        <v>38</v>
      </c>
    </row>
    <row r="101" spans="1:13" ht="15.75">
      <c r="A101" s="36">
        <v>109</v>
      </c>
      <c r="B101" s="29" t="s">
        <v>356</v>
      </c>
      <c r="C101" s="28">
        <v>2012</v>
      </c>
      <c r="D101" s="29" t="s">
        <v>214</v>
      </c>
      <c r="E101" s="38"/>
      <c r="F101" s="31">
        <f t="shared" si="4"/>
        <v>0</v>
      </c>
      <c r="G101" s="32"/>
      <c r="H101" s="33"/>
      <c r="I101" s="34">
        <v>35</v>
      </c>
      <c r="J101" s="35"/>
      <c r="K101" s="36"/>
      <c r="L101" s="37">
        <f t="shared" si="5"/>
        <v>35</v>
      </c>
      <c r="M101" s="40">
        <v>35</v>
      </c>
    </row>
    <row r="102" spans="1:13" ht="15.75">
      <c r="A102" s="36">
        <v>110</v>
      </c>
      <c r="B102" s="29" t="s">
        <v>357</v>
      </c>
      <c r="C102" s="28">
        <v>2012</v>
      </c>
      <c r="D102" s="29" t="s">
        <v>214</v>
      </c>
      <c r="E102" s="38"/>
      <c r="F102" s="31">
        <f t="shared" ref="F102" si="6">E102/3</f>
        <v>0</v>
      </c>
      <c r="G102" s="32"/>
      <c r="H102" s="33"/>
      <c r="I102" s="34">
        <v>34</v>
      </c>
      <c r="J102" s="35"/>
      <c r="K102" s="36">
        <v>0</v>
      </c>
      <c r="L102" s="37">
        <f t="shared" ref="L102" si="7">F102+G102+H102+I102+J102+K102</f>
        <v>34</v>
      </c>
      <c r="M102" s="40">
        <v>34</v>
      </c>
    </row>
    <row r="103" spans="1:13" ht="15.75">
      <c r="A103" s="23"/>
      <c r="B103" s="24"/>
      <c r="C103" s="24"/>
      <c r="D103" s="24"/>
      <c r="E103" s="24"/>
      <c r="F103" s="24"/>
      <c r="G103" s="23"/>
      <c r="H103" s="23"/>
      <c r="I103" s="23"/>
      <c r="J103" s="23"/>
      <c r="K103" s="23"/>
      <c r="L103" s="24"/>
    </row>
    <row r="104" spans="1:13" ht="15.75">
      <c r="A104" s="23"/>
      <c r="B104" s="24"/>
      <c r="C104" s="24"/>
      <c r="D104" s="24"/>
      <c r="E104" s="24"/>
      <c r="F104" s="24"/>
      <c r="G104" s="23"/>
      <c r="H104" s="23"/>
      <c r="I104" s="23"/>
      <c r="J104" s="23"/>
      <c r="K104" s="23"/>
      <c r="L104" s="24"/>
    </row>
    <row r="105" spans="1:13" ht="15.75">
      <c r="A105" s="23"/>
      <c r="B105" s="24"/>
      <c r="C105" s="24"/>
      <c r="D105" s="24"/>
      <c r="E105" s="24"/>
      <c r="F105" s="24"/>
      <c r="G105" s="23"/>
      <c r="H105" s="23"/>
      <c r="I105" s="23"/>
      <c r="J105" s="23"/>
      <c r="K105" s="23"/>
      <c r="L105" s="24"/>
    </row>
    <row r="106" spans="1:13" ht="15.75">
      <c r="A106" s="23"/>
      <c r="B106" s="24"/>
      <c r="C106" s="24"/>
      <c r="D106" s="24"/>
      <c r="E106" s="24"/>
      <c r="F106" s="24"/>
      <c r="G106" s="23"/>
      <c r="H106" s="23"/>
      <c r="I106" s="23"/>
      <c r="J106" s="23"/>
      <c r="K106" s="23"/>
      <c r="L106" s="24"/>
    </row>
    <row r="107" spans="1:13" ht="15.75">
      <c r="A107" s="23"/>
      <c r="B107" s="24"/>
      <c r="C107" s="24"/>
      <c r="D107" s="24"/>
      <c r="E107" s="24"/>
      <c r="F107" s="24"/>
      <c r="G107" s="23"/>
      <c r="H107" s="23"/>
      <c r="I107" s="23"/>
      <c r="J107" s="23"/>
      <c r="K107" s="23"/>
      <c r="L107" s="24"/>
    </row>
    <row r="108" spans="1:13" ht="15.75">
      <c r="A108" s="23"/>
      <c r="B108" s="24"/>
      <c r="C108" s="24"/>
      <c r="D108" s="24"/>
      <c r="E108" s="24"/>
      <c r="F108" s="24"/>
      <c r="G108" s="23"/>
      <c r="H108" s="23"/>
      <c r="I108" s="23"/>
      <c r="J108" s="23"/>
      <c r="K108" s="23"/>
      <c r="L108" s="24"/>
    </row>
  </sheetData>
  <sortState ref="B6:M10">
    <sortCondition descending="1" ref="M6:M10"/>
  </sortState>
  <mergeCells count="8">
    <mergeCell ref="A1:L1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topLeftCell="A10" zoomScale="90" zoomScaleNormal="90" workbookViewId="0">
      <selection activeCell="M5" sqref="M5"/>
    </sheetView>
  </sheetViews>
  <sheetFormatPr defaultRowHeight="15"/>
  <cols>
    <col min="1" max="1" width="6" style="3" customWidth="1"/>
    <col min="2" max="2" width="25.28515625" customWidth="1"/>
    <col min="4" max="4" width="23.28515625" customWidth="1"/>
    <col min="5" max="5" width="12.7109375" style="3" customWidth="1"/>
    <col min="6" max="6" width="9.85546875" style="3" customWidth="1"/>
    <col min="7" max="11" width="9.140625" style="3"/>
    <col min="12" max="12" width="21.85546875" customWidth="1"/>
    <col min="13" max="13" width="15.28515625" style="3" customWidth="1"/>
  </cols>
  <sheetData>
    <row r="1" spans="1:13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>
      <c r="C2" s="3"/>
      <c r="L2" s="3"/>
    </row>
    <row r="3" spans="1:13">
      <c r="B3" s="2" t="s">
        <v>19</v>
      </c>
      <c r="C3" s="3"/>
      <c r="L3" s="3"/>
    </row>
    <row r="4" spans="1:13">
      <c r="A4" s="4"/>
      <c r="B4" s="2"/>
      <c r="C4" s="4"/>
      <c r="D4" s="2"/>
      <c r="E4" s="45" t="s">
        <v>2</v>
      </c>
      <c r="F4" s="45"/>
      <c r="G4" s="64" t="s">
        <v>3</v>
      </c>
      <c r="H4" s="66" t="s">
        <v>4</v>
      </c>
      <c r="I4" s="68" t="s">
        <v>5</v>
      </c>
      <c r="J4" s="70" t="s">
        <v>6</v>
      </c>
      <c r="K4" s="72" t="s">
        <v>7</v>
      </c>
      <c r="L4" s="72" t="s">
        <v>8</v>
      </c>
    </row>
    <row r="5" spans="1:13">
      <c r="A5" s="4"/>
      <c r="B5" s="2"/>
      <c r="C5" s="4"/>
      <c r="D5" s="2"/>
      <c r="E5" s="20" t="s">
        <v>471</v>
      </c>
      <c r="F5" s="20" t="s">
        <v>469</v>
      </c>
      <c r="G5" s="65"/>
      <c r="H5" s="67"/>
      <c r="I5" s="69"/>
      <c r="J5" s="71"/>
      <c r="K5" s="73"/>
      <c r="L5" s="73"/>
      <c r="M5" s="43" t="s">
        <v>478</v>
      </c>
    </row>
    <row r="6" spans="1:13">
      <c r="A6" s="6">
        <v>1</v>
      </c>
      <c r="B6" s="8" t="s">
        <v>22</v>
      </c>
      <c r="C6" s="6">
        <v>2012</v>
      </c>
      <c r="D6" s="8" t="s">
        <v>12</v>
      </c>
      <c r="E6" s="12">
        <v>740</v>
      </c>
      <c r="F6" s="18">
        <f t="shared" ref="F6:F52" si="0">E6/3</f>
        <v>246.66666666666666</v>
      </c>
      <c r="G6" s="10">
        <v>258</v>
      </c>
      <c r="H6" s="13">
        <v>290</v>
      </c>
      <c r="I6" s="15">
        <v>287</v>
      </c>
      <c r="J6" s="16">
        <v>330</v>
      </c>
      <c r="K6" s="5">
        <v>339</v>
      </c>
      <c r="L6" s="19">
        <f t="shared" ref="L6:L52" si="1">F6+G6+H6+I6+J6+K6</f>
        <v>1750.6666666666665</v>
      </c>
      <c r="M6" s="40">
        <v>1504</v>
      </c>
    </row>
    <row r="7" spans="1:13">
      <c r="A7" s="6">
        <v>2</v>
      </c>
      <c r="B7" s="8" t="s">
        <v>23</v>
      </c>
      <c r="C7" s="6">
        <v>2012</v>
      </c>
      <c r="D7" s="8" t="s">
        <v>14</v>
      </c>
      <c r="E7" s="12">
        <v>692</v>
      </c>
      <c r="F7" s="18">
        <f t="shared" si="0"/>
        <v>230.66666666666666</v>
      </c>
      <c r="G7" s="10">
        <v>264</v>
      </c>
      <c r="H7" s="13">
        <v>292</v>
      </c>
      <c r="I7" s="15">
        <v>269</v>
      </c>
      <c r="J7" s="16">
        <v>245</v>
      </c>
      <c r="K7" s="5">
        <v>264</v>
      </c>
      <c r="L7" s="19">
        <f t="shared" si="1"/>
        <v>1564.6666666666665</v>
      </c>
      <c r="M7" s="40">
        <v>1334</v>
      </c>
    </row>
    <row r="8" spans="1:13">
      <c r="A8" s="6">
        <v>3</v>
      </c>
      <c r="B8" s="8" t="s">
        <v>27</v>
      </c>
      <c r="C8" s="6">
        <v>2012</v>
      </c>
      <c r="D8" s="8" t="s">
        <v>12</v>
      </c>
      <c r="E8" s="12">
        <v>549</v>
      </c>
      <c r="F8" s="18">
        <f t="shared" si="0"/>
        <v>183</v>
      </c>
      <c r="G8" s="10"/>
      <c r="H8" s="13">
        <v>270</v>
      </c>
      <c r="I8" s="15">
        <v>284</v>
      </c>
      <c r="J8" s="16">
        <v>267</v>
      </c>
      <c r="K8" s="5">
        <v>297</v>
      </c>
      <c r="L8" s="19">
        <f t="shared" si="1"/>
        <v>1301</v>
      </c>
      <c r="M8" s="40">
        <v>1301</v>
      </c>
    </row>
    <row r="9" spans="1:13">
      <c r="A9" s="6">
        <v>4</v>
      </c>
      <c r="B9" s="8" t="s">
        <v>24</v>
      </c>
      <c r="C9" s="6">
        <v>2012</v>
      </c>
      <c r="D9" s="8" t="s">
        <v>14</v>
      </c>
      <c r="E9" s="12">
        <v>591</v>
      </c>
      <c r="F9" s="18">
        <f t="shared" si="0"/>
        <v>197</v>
      </c>
      <c r="G9" s="10">
        <v>230</v>
      </c>
      <c r="H9" s="13">
        <v>265</v>
      </c>
      <c r="I9" s="15">
        <v>238</v>
      </c>
      <c r="J9" s="16">
        <v>263</v>
      </c>
      <c r="K9" s="5">
        <v>301</v>
      </c>
      <c r="L9" s="19">
        <f t="shared" si="1"/>
        <v>1494</v>
      </c>
      <c r="M9" s="40">
        <v>1297</v>
      </c>
    </row>
    <row r="10" spans="1:13">
      <c r="A10" s="6">
        <v>5</v>
      </c>
      <c r="B10" s="8" t="s">
        <v>275</v>
      </c>
      <c r="C10" s="6">
        <v>2012</v>
      </c>
      <c r="D10" s="8" t="s">
        <v>12</v>
      </c>
      <c r="E10" s="12">
        <v>644</v>
      </c>
      <c r="F10" s="18">
        <f t="shared" si="0"/>
        <v>214.66666666666666</v>
      </c>
      <c r="G10" s="10">
        <v>246</v>
      </c>
      <c r="H10" s="13">
        <v>224</v>
      </c>
      <c r="I10" s="15">
        <v>240</v>
      </c>
      <c r="J10" s="16">
        <v>285</v>
      </c>
      <c r="K10" s="5">
        <v>274</v>
      </c>
      <c r="L10" s="19">
        <f t="shared" si="1"/>
        <v>1483.6666666666665</v>
      </c>
      <c r="M10" s="40">
        <v>1269</v>
      </c>
    </row>
    <row r="11" spans="1:13">
      <c r="A11" s="6">
        <v>6</v>
      </c>
      <c r="B11" s="8" t="s">
        <v>28</v>
      </c>
      <c r="C11" s="6">
        <v>2012</v>
      </c>
      <c r="D11" s="8" t="s">
        <v>14</v>
      </c>
      <c r="E11" s="12">
        <v>526</v>
      </c>
      <c r="F11" s="18">
        <f t="shared" si="0"/>
        <v>175.33333333333334</v>
      </c>
      <c r="G11" s="10">
        <v>195</v>
      </c>
      <c r="H11" s="13"/>
      <c r="I11" s="15">
        <v>199</v>
      </c>
      <c r="J11" s="16">
        <v>206</v>
      </c>
      <c r="K11" s="5">
        <v>247</v>
      </c>
      <c r="L11" s="19">
        <f t="shared" si="1"/>
        <v>1022.3333333333334</v>
      </c>
      <c r="M11" s="40">
        <v>1022</v>
      </c>
    </row>
    <row r="12" spans="1:13">
      <c r="A12" s="6">
        <v>7</v>
      </c>
      <c r="B12" s="8" t="s">
        <v>25</v>
      </c>
      <c r="C12" s="6">
        <v>2012</v>
      </c>
      <c r="D12" s="8" t="s">
        <v>14</v>
      </c>
      <c r="E12" s="12">
        <v>556</v>
      </c>
      <c r="F12" s="18">
        <f t="shared" si="0"/>
        <v>185.33333333333334</v>
      </c>
      <c r="G12" s="10">
        <v>188</v>
      </c>
      <c r="H12" s="13">
        <v>196</v>
      </c>
      <c r="I12" s="15">
        <v>211</v>
      </c>
      <c r="J12" s="16">
        <v>220</v>
      </c>
      <c r="K12" s="5">
        <v>200</v>
      </c>
      <c r="L12" s="19">
        <f t="shared" si="1"/>
        <v>1200.3333333333335</v>
      </c>
      <c r="M12" s="40">
        <v>1015</v>
      </c>
    </row>
    <row r="13" spans="1:13">
      <c r="A13" s="6">
        <v>8</v>
      </c>
      <c r="B13" s="8" t="s">
        <v>42</v>
      </c>
      <c r="C13" s="6">
        <v>2012</v>
      </c>
      <c r="D13" s="8" t="s">
        <v>10</v>
      </c>
      <c r="E13" s="12">
        <v>409</v>
      </c>
      <c r="F13" s="18">
        <f t="shared" si="0"/>
        <v>136.33333333333334</v>
      </c>
      <c r="G13" s="10">
        <v>165</v>
      </c>
      <c r="H13" s="13">
        <v>189</v>
      </c>
      <c r="I13" s="15">
        <v>185</v>
      </c>
      <c r="J13" s="16">
        <v>147</v>
      </c>
      <c r="K13" s="5">
        <v>258</v>
      </c>
      <c r="L13" s="19">
        <f t="shared" si="1"/>
        <v>1080.3333333333335</v>
      </c>
      <c r="M13" s="40">
        <v>944</v>
      </c>
    </row>
    <row r="14" spans="1:13">
      <c r="A14" s="6">
        <v>9</v>
      </c>
      <c r="B14" s="8" t="s">
        <v>43</v>
      </c>
      <c r="C14" s="6">
        <v>2012</v>
      </c>
      <c r="D14" s="8" t="s">
        <v>10</v>
      </c>
      <c r="E14" s="12">
        <v>399</v>
      </c>
      <c r="F14" s="18">
        <f t="shared" si="0"/>
        <v>133</v>
      </c>
      <c r="G14" s="10">
        <v>160</v>
      </c>
      <c r="H14" s="13">
        <v>186</v>
      </c>
      <c r="I14" s="15">
        <v>173</v>
      </c>
      <c r="J14" s="16">
        <v>193</v>
      </c>
      <c r="K14" s="5">
        <v>178</v>
      </c>
      <c r="L14" s="19">
        <f t="shared" si="1"/>
        <v>1023</v>
      </c>
      <c r="M14" s="40">
        <v>890</v>
      </c>
    </row>
    <row r="15" spans="1:13">
      <c r="A15" s="6">
        <v>10</v>
      </c>
      <c r="B15" s="8" t="s">
        <v>39</v>
      </c>
      <c r="C15" s="6">
        <v>2012</v>
      </c>
      <c r="D15" s="8" t="s">
        <v>12</v>
      </c>
      <c r="E15" s="12">
        <v>420</v>
      </c>
      <c r="F15" s="18">
        <f t="shared" si="0"/>
        <v>140</v>
      </c>
      <c r="G15" s="10">
        <v>158</v>
      </c>
      <c r="H15" s="13"/>
      <c r="I15" s="15">
        <v>183</v>
      </c>
      <c r="J15" s="16">
        <v>149</v>
      </c>
      <c r="K15" s="5">
        <v>180</v>
      </c>
      <c r="L15" s="19">
        <f t="shared" si="1"/>
        <v>810</v>
      </c>
      <c r="M15" s="40">
        <v>810</v>
      </c>
    </row>
    <row r="16" spans="1:13">
      <c r="A16" s="6">
        <v>11</v>
      </c>
      <c r="B16" s="8" t="s">
        <v>26</v>
      </c>
      <c r="C16" s="6">
        <v>2012</v>
      </c>
      <c r="D16" s="8" t="s">
        <v>20</v>
      </c>
      <c r="E16" s="12">
        <v>551</v>
      </c>
      <c r="F16" s="18">
        <f t="shared" si="0"/>
        <v>183.66666666666666</v>
      </c>
      <c r="G16" s="10"/>
      <c r="H16" s="13"/>
      <c r="I16" s="15">
        <v>215</v>
      </c>
      <c r="J16" s="16">
        <v>195</v>
      </c>
      <c r="K16" s="5">
        <v>210</v>
      </c>
      <c r="L16" s="19">
        <f t="shared" si="1"/>
        <v>803.66666666666663</v>
      </c>
      <c r="M16" s="40">
        <v>804</v>
      </c>
    </row>
    <row r="17" spans="1:13">
      <c r="A17" s="6">
        <v>12</v>
      </c>
      <c r="B17" s="8" t="s">
        <v>29</v>
      </c>
      <c r="C17" s="6">
        <v>2012</v>
      </c>
      <c r="D17" s="8" t="s">
        <v>9</v>
      </c>
      <c r="E17" s="12">
        <v>488</v>
      </c>
      <c r="F17" s="18">
        <f t="shared" si="0"/>
        <v>162.66666666666666</v>
      </c>
      <c r="G17" s="10">
        <v>209</v>
      </c>
      <c r="H17" s="13"/>
      <c r="I17" s="15">
        <v>209</v>
      </c>
      <c r="J17" s="16">
        <v>213</v>
      </c>
      <c r="K17" s="5">
        <v>0</v>
      </c>
      <c r="L17" s="19">
        <f t="shared" si="1"/>
        <v>793.66666666666663</v>
      </c>
      <c r="M17" s="40">
        <v>794</v>
      </c>
    </row>
    <row r="18" spans="1:13">
      <c r="A18" s="6">
        <v>13</v>
      </c>
      <c r="B18" s="8" t="s">
        <v>279</v>
      </c>
      <c r="C18" s="6">
        <v>2012</v>
      </c>
      <c r="D18" s="8" t="s">
        <v>14</v>
      </c>
      <c r="E18" s="12"/>
      <c r="F18" s="18">
        <f t="shared" si="0"/>
        <v>0</v>
      </c>
      <c r="G18" s="10">
        <v>115</v>
      </c>
      <c r="H18" s="13">
        <v>154</v>
      </c>
      <c r="I18" s="15">
        <v>138</v>
      </c>
      <c r="J18" s="16">
        <v>167</v>
      </c>
      <c r="K18" s="5">
        <v>178</v>
      </c>
      <c r="L18" s="19">
        <f t="shared" si="1"/>
        <v>752</v>
      </c>
      <c r="M18" s="40">
        <v>752</v>
      </c>
    </row>
    <row r="19" spans="1:13">
      <c r="A19" s="6">
        <v>14</v>
      </c>
      <c r="B19" s="8" t="s">
        <v>32</v>
      </c>
      <c r="C19" s="6">
        <v>2012</v>
      </c>
      <c r="D19" s="8" t="s">
        <v>33</v>
      </c>
      <c r="E19" s="12">
        <v>451</v>
      </c>
      <c r="F19" s="18">
        <f t="shared" si="0"/>
        <v>150.33333333333334</v>
      </c>
      <c r="G19" s="10"/>
      <c r="H19" s="13"/>
      <c r="I19" s="15">
        <v>195</v>
      </c>
      <c r="J19" s="16">
        <v>168</v>
      </c>
      <c r="K19" s="5">
        <v>227</v>
      </c>
      <c r="L19" s="19">
        <f t="shared" si="1"/>
        <v>740.33333333333337</v>
      </c>
      <c r="M19" s="40">
        <v>740</v>
      </c>
    </row>
    <row r="20" spans="1:13">
      <c r="A20" s="6">
        <v>15</v>
      </c>
      <c r="B20" s="8" t="s">
        <v>35</v>
      </c>
      <c r="C20" s="6">
        <v>2012</v>
      </c>
      <c r="D20" s="8" t="s">
        <v>33</v>
      </c>
      <c r="E20" s="12">
        <v>432</v>
      </c>
      <c r="F20" s="18">
        <f t="shared" si="0"/>
        <v>144</v>
      </c>
      <c r="G20" s="10"/>
      <c r="H20" s="13"/>
      <c r="I20" s="15">
        <v>169</v>
      </c>
      <c r="J20" s="16">
        <v>185</v>
      </c>
      <c r="K20" s="5">
        <v>240</v>
      </c>
      <c r="L20" s="19">
        <f t="shared" si="1"/>
        <v>738</v>
      </c>
      <c r="M20" s="40">
        <v>738</v>
      </c>
    </row>
    <row r="21" spans="1:13">
      <c r="A21" s="6">
        <v>16</v>
      </c>
      <c r="B21" s="8" t="s">
        <v>277</v>
      </c>
      <c r="C21" s="6">
        <v>2012</v>
      </c>
      <c r="D21" s="8" t="s">
        <v>10</v>
      </c>
      <c r="E21" s="12"/>
      <c r="F21" s="18">
        <f t="shared" si="0"/>
        <v>0</v>
      </c>
      <c r="G21" s="10">
        <v>127</v>
      </c>
      <c r="H21" s="13">
        <v>148</v>
      </c>
      <c r="I21" s="15">
        <v>145</v>
      </c>
      <c r="J21" s="16">
        <v>98</v>
      </c>
      <c r="K21" s="5">
        <v>185</v>
      </c>
      <c r="L21" s="19">
        <f t="shared" si="1"/>
        <v>703</v>
      </c>
      <c r="M21" s="40">
        <v>703</v>
      </c>
    </row>
    <row r="22" spans="1:13">
      <c r="A22" s="6">
        <v>17</v>
      </c>
      <c r="B22" s="8" t="s">
        <v>60</v>
      </c>
      <c r="C22" s="6">
        <v>2012</v>
      </c>
      <c r="D22" s="8" t="s">
        <v>20</v>
      </c>
      <c r="E22" s="12">
        <v>297</v>
      </c>
      <c r="F22" s="18">
        <f t="shared" si="0"/>
        <v>99</v>
      </c>
      <c r="G22" s="10"/>
      <c r="H22" s="13">
        <v>162</v>
      </c>
      <c r="I22" s="15">
        <v>130</v>
      </c>
      <c r="J22" s="16">
        <v>151</v>
      </c>
      <c r="K22" s="5">
        <v>154</v>
      </c>
      <c r="L22" s="19">
        <f t="shared" si="1"/>
        <v>696</v>
      </c>
      <c r="M22" s="40">
        <v>696</v>
      </c>
    </row>
    <row r="23" spans="1:13">
      <c r="A23" s="6">
        <v>18</v>
      </c>
      <c r="B23" s="8" t="s">
        <v>40</v>
      </c>
      <c r="C23" s="6">
        <v>2012</v>
      </c>
      <c r="D23" s="8" t="s">
        <v>41</v>
      </c>
      <c r="E23" s="12">
        <v>413</v>
      </c>
      <c r="F23" s="18">
        <f t="shared" si="0"/>
        <v>137.66666666666666</v>
      </c>
      <c r="G23" s="10">
        <v>163</v>
      </c>
      <c r="H23" s="13"/>
      <c r="I23" s="15">
        <v>196</v>
      </c>
      <c r="J23" s="16">
        <v>195</v>
      </c>
      <c r="K23" s="5"/>
      <c r="L23" s="19">
        <f t="shared" si="1"/>
        <v>691.66666666666663</v>
      </c>
      <c r="M23" s="40">
        <v>692</v>
      </c>
    </row>
    <row r="24" spans="1:13">
      <c r="A24" s="6">
        <v>19</v>
      </c>
      <c r="B24" s="8" t="s">
        <v>59</v>
      </c>
      <c r="C24" s="6">
        <v>2012</v>
      </c>
      <c r="D24" s="8" t="s">
        <v>20</v>
      </c>
      <c r="E24" s="12">
        <v>306</v>
      </c>
      <c r="F24" s="18">
        <f t="shared" si="0"/>
        <v>102</v>
      </c>
      <c r="G24" s="10">
        <v>117</v>
      </c>
      <c r="H24" s="13">
        <v>128</v>
      </c>
      <c r="I24" s="15">
        <v>128</v>
      </c>
      <c r="J24" s="16"/>
      <c r="K24" s="5">
        <v>171</v>
      </c>
      <c r="L24" s="19">
        <f t="shared" si="1"/>
        <v>646</v>
      </c>
      <c r="M24" s="40">
        <v>646</v>
      </c>
    </row>
    <row r="25" spans="1:13">
      <c r="A25" s="6">
        <v>20</v>
      </c>
      <c r="B25" s="8" t="s">
        <v>46</v>
      </c>
      <c r="C25" s="6">
        <v>2012</v>
      </c>
      <c r="D25" s="8" t="s">
        <v>14</v>
      </c>
      <c r="E25" s="12">
        <v>386</v>
      </c>
      <c r="F25" s="18">
        <f t="shared" si="0"/>
        <v>128.66666666666666</v>
      </c>
      <c r="G25" s="10"/>
      <c r="H25" s="13"/>
      <c r="I25" s="15">
        <v>167</v>
      </c>
      <c r="J25" s="16">
        <v>166</v>
      </c>
      <c r="K25" s="5">
        <v>180</v>
      </c>
      <c r="L25" s="19">
        <f t="shared" si="1"/>
        <v>641.66666666666663</v>
      </c>
      <c r="M25" s="40">
        <v>642</v>
      </c>
    </row>
    <row r="26" spans="1:13">
      <c r="A26" s="6">
        <v>21</v>
      </c>
      <c r="B26" s="8" t="s">
        <v>336</v>
      </c>
      <c r="C26" s="6">
        <v>2012</v>
      </c>
      <c r="D26" s="8" t="s">
        <v>41</v>
      </c>
      <c r="E26" s="12"/>
      <c r="F26" s="18">
        <f t="shared" si="0"/>
        <v>0</v>
      </c>
      <c r="G26" s="10"/>
      <c r="H26" s="13">
        <v>208</v>
      </c>
      <c r="I26" s="15">
        <v>206</v>
      </c>
      <c r="J26" s="16">
        <v>206</v>
      </c>
      <c r="K26" s="5"/>
      <c r="L26" s="19">
        <f t="shared" si="1"/>
        <v>620</v>
      </c>
      <c r="M26" s="40">
        <v>620</v>
      </c>
    </row>
    <row r="27" spans="1:13">
      <c r="A27" s="6">
        <v>22</v>
      </c>
      <c r="B27" s="8" t="s">
        <v>58</v>
      </c>
      <c r="C27" s="6">
        <v>2012</v>
      </c>
      <c r="D27" s="8" t="s">
        <v>33</v>
      </c>
      <c r="E27" s="12">
        <v>310</v>
      </c>
      <c r="F27" s="18">
        <f t="shared" si="0"/>
        <v>103.33333333333333</v>
      </c>
      <c r="G27" s="10"/>
      <c r="H27" s="13"/>
      <c r="I27" s="15">
        <v>159</v>
      </c>
      <c r="J27" s="16">
        <v>146</v>
      </c>
      <c r="K27" s="5">
        <v>189</v>
      </c>
      <c r="L27" s="19">
        <f t="shared" si="1"/>
        <v>597.33333333333326</v>
      </c>
      <c r="M27" s="40">
        <v>597</v>
      </c>
    </row>
    <row r="28" spans="1:13">
      <c r="A28" s="6">
        <v>23</v>
      </c>
      <c r="B28" s="8" t="s">
        <v>338</v>
      </c>
      <c r="C28" s="6">
        <v>2012</v>
      </c>
      <c r="D28" s="8" t="s">
        <v>20</v>
      </c>
      <c r="E28" s="12"/>
      <c r="F28" s="18">
        <f t="shared" si="0"/>
        <v>0</v>
      </c>
      <c r="G28" s="10"/>
      <c r="H28" s="13">
        <v>127</v>
      </c>
      <c r="I28" s="15">
        <v>141</v>
      </c>
      <c r="J28" s="16">
        <v>145</v>
      </c>
      <c r="K28" s="5">
        <v>181</v>
      </c>
      <c r="L28" s="19">
        <f t="shared" si="1"/>
        <v>594</v>
      </c>
      <c r="M28" s="40">
        <v>594</v>
      </c>
    </row>
    <row r="29" spans="1:13">
      <c r="A29" s="6">
        <v>24</v>
      </c>
      <c r="B29" s="8" t="s">
        <v>56</v>
      </c>
      <c r="C29" s="6">
        <v>2012</v>
      </c>
      <c r="D29" s="8" t="s">
        <v>33</v>
      </c>
      <c r="E29" s="12">
        <v>313</v>
      </c>
      <c r="F29" s="18">
        <f t="shared" si="0"/>
        <v>104.33333333333333</v>
      </c>
      <c r="G29" s="10"/>
      <c r="H29" s="13"/>
      <c r="I29" s="15">
        <v>155</v>
      </c>
      <c r="J29" s="16">
        <v>150</v>
      </c>
      <c r="K29" s="5">
        <v>183</v>
      </c>
      <c r="L29" s="19">
        <f t="shared" si="1"/>
        <v>592.33333333333326</v>
      </c>
      <c r="M29" s="40">
        <v>592</v>
      </c>
    </row>
    <row r="30" spans="1:13">
      <c r="A30" s="6">
        <v>25</v>
      </c>
      <c r="B30" s="8" t="s">
        <v>278</v>
      </c>
      <c r="C30" s="6">
        <v>2012</v>
      </c>
      <c r="D30" s="8" t="s">
        <v>10</v>
      </c>
      <c r="E30" s="12"/>
      <c r="F30" s="18">
        <f t="shared" si="0"/>
        <v>0</v>
      </c>
      <c r="G30" s="10">
        <v>127</v>
      </c>
      <c r="H30" s="13">
        <v>139</v>
      </c>
      <c r="I30" s="15">
        <v>153</v>
      </c>
      <c r="J30" s="16"/>
      <c r="K30" s="5">
        <v>167</v>
      </c>
      <c r="L30" s="19">
        <f t="shared" si="1"/>
        <v>586</v>
      </c>
      <c r="M30" s="40">
        <v>586</v>
      </c>
    </row>
    <row r="31" spans="1:13">
      <c r="A31" s="6">
        <v>26</v>
      </c>
      <c r="B31" s="8" t="s">
        <v>34</v>
      </c>
      <c r="C31" s="6">
        <v>2012</v>
      </c>
      <c r="D31" s="8" t="s">
        <v>20</v>
      </c>
      <c r="E31" s="12">
        <v>437</v>
      </c>
      <c r="F31" s="18">
        <f t="shared" si="0"/>
        <v>145.66666666666666</v>
      </c>
      <c r="G31" s="10"/>
      <c r="H31" s="13"/>
      <c r="I31" s="15">
        <v>180</v>
      </c>
      <c r="J31" s="16">
        <v>164</v>
      </c>
      <c r="K31" s="5"/>
      <c r="L31" s="19">
        <f t="shared" si="1"/>
        <v>489.66666666666663</v>
      </c>
      <c r="M31" s="40">
        <v>490</v>
      </c>
    </row>
    <row r="32" spans="1:13">
      <c r="A32" s="6">
        <v>27</v>
      </c>
      <c r="B32" s="8" t="s">
        <v>66</v>
      </c>
      <c r="C32" s="6">
        <v>2012</v>
      </c>
      <c r="D32" s="8" t="s">
        <v>20</v>
      </c>
      <c r="E32" s="12">
        <v>257</v>
      </c>
      <c r="F32" s="18">
        <f t="shared" si="0"/>
        <v>85.666666666666671</v>
      </c>
      <c r="G32" s="10">
        <v>111</v>
      </c>
      <c r="H32" s="13">
        <v>132</v>
      </c>
      <c r="I32" s="15"/>
      <c r="J32" s="16"/>
      <c r="K32" s="5">
        <v>129</v>
      </c>
      <c r="L32" s="19">
        <f t="shared" si="1"/>
        <v>457.66666666666669</v>
      </c>
      <c r="M32" s="40">
        <v>458</v>
      </c>
    </row>
    <row r="33" spans="1:13">
      <c r="A33" s="6">
        <v>28</v>
      </c>
      <c r="B33" s="8" t="s">
        <v>57</v>
      </c>
      <c r="C33" s="6">
        <v>2012</v>
      </c>
      <c r="D33" s="8" t="s">
        <v>41</v>
      </c>
      <c r="E33" s="12">
        <v>310</v>
      </c>
      <c r="F33" s="18">
        <f t="shared" si="0"/>
        <v>103.33333333333333</v>
      </c>
      <c r="G33" s="10"/>
      <c r="H33" s="13"/>
      <c r="I33" s="15">
        <v>154</v>
      </c>
      <c r="J33" s="16">
        <v>180</v>
      </c>
      <c r="K33" s="5"/>
      <c r="L33" s="19">
        <f t="shared" si="1"/>
        <v>437.33333333333331</v>
      </c>
      <c r="M33" s="40">
        <v>437</v>
      </c>
    </row>
    <row r="34" spans="1:13">
      <c r="A34" s="6">
        <v>29</v>
      </c>
      <c r="B34" s="8" t="s">
        <v>49</v>
      </c>
      <c r="C34" s="6">
        <v>2012</v>
      </c>
      <c r="D34" s="8" t="s">
        <v>10</v>
      </c>
      <c r="E34" s="12">
        <v>347</v>
      </c>
      <c r="F34" s="18">
        <f t="shared" si="0"/>
        <v>115.66666666666667</v>
      </c>
      <c r="G34" s="10"/>
      <c r="H34" s="13">
        <v>173</v>
      </c>
      <c r="I34" s="15">
        <v>135</v>
      </c>
      <c r="J34" s="16"/>
      <c r="K34" s="5"/>
      <c r="L34" s="19">
        <f t="shared" si="1"/>
        <v>423.66666666666669</v>
      </c>
      <c r="M34" s="40">
        <v>424</v>
      </c>
    </row>
    <row r="35" spans="1:13">
      <c r="A35" s="6">
        <v>30</v>
      </c>
      <c r="B35" s="8" t="s">
        <v>36</v>
      </c>
      <c r="C35" s="6">
        <v>2012</v>
      </c>
      <c r="D35" s="8" t="s">
        <v>13</v>
      </c>
      <c r="E35" s="12">
        <v>421</v>
      </c>
      <c r="F35" s="18">
        <f t="shared" si="0"/>
        <v>140.33333333333334</v>
      </c>
      <c r="G35" s="10"/>
      <c r="H35" s="13"/>
      <c r="I35" s="15">
        <v>158</v>
      </c>
      <c r="J35" s="16">
        <v>122</v>
      </c>
      <c r="K35" s="5"/>
      <c r="L35" s="19">
        <f t="shared" si="1"/>
        <v>420.33333333333337</v>
      </c>
      <c r="M35" s="40">
        <v>420</v>
      </c>
    </row>
    <row r="36" spans="1:13">
      <c r="A36" s="6">
        <v>31</v>
      </c>
      <c r="B36" s="8" t="s">
        <v>68</v>
      </c>
      <c r="C36" s="6">
        <v>2012</v>
      </c>
      <c r="D36" s="8" t="s">
        <v>33</v>
      </c>
      <c r="E36" s="12">
        <v>256</v>
      </c>
      <c r="F36" s="18">
        <f t="shared" si="0"/>
        <v>85.333333333333329</v>
      </c>
      <c r="G36" s="10"/>
      <c r="H36" s="13"/>
      <c r="I36" s="15">
        <v>104</v>
      </c>
      <c r="J36" s="16">
        <v>111</v>
      </c>
      <c r="K36" s="5">
        <v>111</v>
      </c>
      <c r="L36" s="19">
        <f t="shared" si="1"/>
        <v>411.33333333333331</v>
      </c>
      <c r="M36" s="40">
        <v>411</v>
      </c>
    </row>
    <row r="37" spans="1:13">
      <c r="A37" s="6">
        <v>32</v>
      </c>
      <c r="B37" s="8" t="s">
        <v>50</v>
      </c>
      <c r="C37" s="6">
        <v>2012</v>
      </c>
      <c r="D37" s="8" t="s">
        <v>33</v>
      </c>
      <c r="E37" s="12">
        <v>329</v>
      </c>
      <c r="F37" s="18">
        <f t="shared" si="0"/>
        <v>109.66666666666667</v>
      </c>
      <c r="G37" s="10"/>
      <c r="H37" s="13"/>
      <c r="I37" s="15">
        <v>155</v>
      </c>
      <c r="J37" s="16">
        <v>144</v>
      </c>
      <c r="K37" s="5"/>
      <c r="L37" s="19">
        <f t="shared" si="1"/>
        <v>408.66666666666669</v>
      </c>
      <c r="M37" s="40">
        <v>409</v>
      </c>
    </row>
    <row r="38" spans="1:13">
      <c r="A38" s="6">
        <v>33</v>
      </c>
      <c r="B38" s="8" t="s">
        <v>65</v>
      </c>
      <c r="C38" s="6">
        <v>2012</v>
      </c>
      <c r="D38" s="8" t="s">
        <v>9</v>
      </c>
      <c r="E38" s="12">
        <v>275</v>
      </c>
      <c r="F38" s="18">
        <f t="shared" si="0"/>
        <v>91.666666666666671</v>
      </c>
      <c r="G38" s="10"/>
      <c r="H38" s="13"/>
      <c r="I38" s="15">
        <v>137</v>
      </c>
      <c r="J38" s="16">
        <v>170</v>
      </c>
      <c r="K38" s="5"/>
      <c r="L38" s="19">
        <f t="shared" si="1"/>
        <v>398.66666666666669</v>
      </c>
      <c r="M38" s="40">
        <v>399</v>
      </c>
    </row>
    <row r="39" spans="1:13">
      <c r="A39" s="6">
        <v>34</v>
      </c>
      <c r="B39" s="8" t="s">
        <v>48</v>
      </c>
      <c r="C39" s="6">
        <v>2012</v>
      </c>
      <c r="D39" s="8" t="s">
        <v>20</v>
      </c>
      <c r="E39" s="12">
        <v>352</v>
      </c>
      <c r="F39" s="18">
        <f t="shared" si="0"/>
        <v>117.33333333333333</v>
      </c>
      <c r="G39" s="10">
        <v>129</v>
      </c>
      <c r="H39" s="13"/>
      <c r="I39" s="15"/>
      <c r="J39" s="16"/>
      <c r="K39" s="5">
        <v>140</v>
      </c>
      <c r="L39" s="19">
        <f t="shared" si="1"/>
        <v>386.33333333333331</v>
      </c>
      <c r="M39" s="40">
        <v>386</v>
      </c>
    </row>
    <row r="40" spans="1:13">
      <c r="A40" s="6">
        <v>35</v>
      </c>
      <c r="B40" s="8" t="s">
        <v>62</v>
      </c>
      <c r="C40" s="6">
        <v>2012</v>
      </c>
      <c r="D40" s="8" t="s">
        <v>9</v>
      </c>
      <c r="E40" s="12">
        <v>280</v>
      </c>
      <c r="F40" s="18">
        <f t="shared" si="0"/>
        <v>93.333333333333329</v>
      </c>
      <c r="G40" s="10"/>
      <c r="H40" s="13"/>
      <c r="I40" s="15">
        <v>138</v>
      </c>
      <c r="J40" s="16">
        <v>153</v>
      </c>
      <c r="K40" s="5"/>
      <c r="L40" s="19">
        <f t="shared" si="1"/>
        <v>384.33333333333331</v>
      </c>
      <c r="M40" s="40">
        <v>384</v>
      </c>
    </row>
    <row r="41" spans="1:13">
      <c r="A41" s="6">
        <v>36</v>
      </c>
      <c r="B41" s="8" t="s">
        <v>47</v>
      </c>
      <c r="C41" s="6">
        <v>2012</v>
      </c>
      <c r="D41" s="8" t="s">
        <v>12</v>
      </c>
      <c r="E41" s="12">
        <v>353</v>
      </c>
      <c r="F41" s="18">
        <f t="shared" si="0"/>
        <v>117.66666666666667</v>
      </c>
      <c r="G41" s="10"/>
      <c r="H41" s="13"/>
      <c r="I41" s="15"/>
      <c r="J41" s="16">
        <v>120</v>
      </c>
      <c r="K41" s="5">
        <v>141</v>
      </c>
      <c r="L41" s="19">
        <f t="shared" si="1"/>
        <v>378.66666666666669</v>
      </c>
      <c r="M41" s="40">
        <v>379</v>
      </c>
    </row>
    <row r="42" spans="1:13">
      <c r="A42" s="6">
        <v>37</v>
      </c>
      <c r="B42" s="8" t="s">
        <v>30</v>
      </c>
      <c r="C42" s="6">
        <v>2012</v>
      </c>
      <c r="D42" s="8" t="s">
        <v>14</v>
      </c>
      <c r="E42" s="12">
        <v>475</v>
      </c>
      <c r="F42" s="18">
        <f t="shared" si="0"/>
        <v>158.33333333333334</v>
      </c>
      <c r="G42" s="10"/>
      <c r="H42" s="13"/>
      <c r="I42" s="15"/>
      <c r="J42" s="16"/>
      <c r="K42" s="5">
        <v>200</v>
      </c>
      <c r="L42" s="19">
        <f t="shared" si="1"/>
        <v>358.33333333333337</v>
      </c>
      <c r="M42" s="40">
        <v>358</v>
      </c>
    </row>
    <row r="43" spans="1:13">
      <c r="A43" s="6">
        <v>38</v>
      </c>
      <c r="B43" s="8" t="s">
        <v>359</v>
      </c>
      <c r="C43" s="6">
        <v>2012</v>
      </c>
      <c r="D43" s="8" t="s">
        <v>33</v>
      </c>
      <c r="E43" s="12"/>
      <c r="F43" s="18">
        <f t="shared" si="0"/>
        <v>0</v>
      </c>
      <c r="G43" s="10"/>
      <c r="H43" s="13"/>
      <c r="I43" s="15">
        <v>103</v>
      </c>
      <c r="J43" s="16">
        <v>120</v>
      </c>
      <c r="K43" s="5">
        <v>134</v>
      </c>
      <c r="L43" s="19">
        <f t="shared" si="1"/>
        <v>357</v>
      </c>
      <c r="M43" s="40">
        <v>357</v>
      </c>
    </row>
    <row r="44" spans="1:13">
      <c r="A44" s="6">
        <v>39</v>
      </c>
      <c r="B44" s="8" t="s">
        <v>306</v>
      </c>
      <c r="C44" s="6">
        <v>2012</v>
      </c>
      <c r="D44" s="8" t="s">
        <v>10</v>
      </c>
      <c r="E44" s="12"/>
      <c r="F44" s="18">
        <f t="shared" si="0"/>
        <v>0</v>
      </c>
      <c r="G44" s="10"/>
      <c r="H44" s="13">
        <v>153</v>
      </c>
      <c r="I44" s="15"/>
      <c r="J44" s="16"/>
      <c r="K44" s="5">
        <v>197</v>
      </c>
      <c r="L44" s="19">
        <f t="shared" si="1"/>
        <v>350</v>
      </c>
      <c r="M44" s="40">
        <v>350</v>
      </c>
    </row>
    <row r="45" spans="1:13">
      <c r="A45" s="6">
        <v>40</v>
      </c>
      <c r="B45" s="8" t="s">
        <v>67</v>
      </c>
      <c r="C45" s="6">
        <v>2012</v>
      </c>
      <c r="D45" s="8" t="s">
        <v>33</v>
      </c>
      <c r="E45" s="12">
        <v>257</v>
      </c>
      <c r="F45" s="18">
        <f t="shared" si="0"/>
        <v>85.666666666666671</v>
      </c>
      <c r="G45" s="10"/>
      <c r="H45" s="13"/>
      <c r="I45" s="15">
        <v>131</v>
      </c>
      <c r="J45" s="16">
        <v>123</v>
      </c>
      <c r="K45" s="5"/>
      <c r="L45" s="19">
        <f t="shared" si="1"/>
        <v>339.66666666666669</v>
      </c>
      <c r="M45" s="40">
        <v>340</v>
      </c>
    </row>
    <row r="46" spans="1:13">
      <c r="A46" s="6">
        <v>41</v>
      </c>
      <c r="B46" s="8" t="s">
        <v>276</v>
      </c>
      <c r="C46" s="6">
        <v>2012</v>
      </c>
      <c r="D46" s="8" t="s">
        <v>20</v>
      </c>
      <c r="E46" s="12"/>
      <c r="F46" s="18">
        <f t="shared" si="0"/>
        <v>0</v>
      </c>
      <c r="G46" s="10">
        <v>171</v>
      </c>
      <c r="H46" s="13">
        <v>147</v>
      </c>
      <c r="I46" s="15"/>
      <c r="J46" s="16"/>
      <c r="K46" s="5"/>
      <c r="L46" s="19">
        <f t="shared" si="1"/>
        <v>318</v>
      </c>
      <c r="M46" s="40">
        <v>318</v>
      </c>
    </row>
    <row r="47" spans="1:13">
      <c r="A47" s="6">
        <v>42</v>
      </c>
      <c r="B47" s="8" t="s">
        <v>37</v>
      </c>
      <c r="C47" s="6">
        <v>2012</v>
      </c>
      <c r="D47" s="8" t="s">
        <v>38</v>
      </c>
      <c r="E47" s="12">
        <v>420</v>
      </c>
      <c r="F47" s="18">
        <f t="shared" si="0"/>
        <v>140</v>
      </c>
      <c r="G47" s="10"/>
      <c r="H47" s="13">
        <v>172</v>
      </c>
      <c r="I47" s="15"/>
      <c r="J47" s="16"/>
      <c r="K47" s="5"/>
      <c r="L47" s="19">
        <f t="shared" si="1"/>
        <v>312</v>
      </c>
      <c r="M47" s="40">
        <v>312</v>
      </c>
    </row>
    <row r="48" spans="1:13">
      <c r="A48" s="6">
        <v>43</v>
      </c>
      <c r="B48" s="8" t="s">
        <v>31</v>
      </c>
      <c r="C48" s="6">
        <v>2012</v>
      </c>
      <c r="D48" s="8" t="s">
        <v>13</v>
      </c>
      <c r="E48" s="12">
        <v>459</v>
      </c>
      <c r="F48" s="18">
        <f t="shared" si="0"/>
        <v>153</v>
      </c>
      <c r="G48" s="10"/>
      <c r="H48" s="13">
        <v>157</v>
      </c>
      <c r="I48" s="15"/>
      <c r="J48" s="16"/>
      <c r="K48" s="5"/>
      <c r="L48" s="19">
        <f t="shared" si="1"/>
        <v>310</v>
      </c>
      <c r="M48" s="40">
        <v>310</v>
      </c>
    </row>
    <row r="49" spans="1:13">
      <c r="A49" s="6">
        <v>44</v>
      </c>
      <c r="B49" s="8" t="s">
        <v>61</v>
      </c>
      <c r="C49" s="6">
        <v>2012</v>
      </c>
      <c r="D49" s="8" t="s">
        <v>9</v>
      </c>
      <c r="E49" s="12">
        <v>295</v>
      </c>
      <c r="F49" s="18">
        <f t="shared" si="0"/>
        <v>98.333333333333329</v>
      </c>
      <c r="G49" s="10"/>
      <c r="H49" s="13"/>
      <c r="I49" s="15">
        <v>102</v>
      </c>
      <c r="J49" s="16">
        <v>97</v>
      </c>
      <c r="K49" s="5"/>
      <c r="L49" s="19">
        <f t="shared" si="1"/>
        <v>297.33333333333331</v>
      </c>
      <c r="M49" s="40">
        <v>297</v>
      </c>
    </row>
    <row r="50" spans="1:13">
      <c r="A50" s="6">
        <v>45</v>
      </c>
      <c r="B50" s="8" t="s">
        <v>45</v>
      </c>
      <c r="C50" s="6">
        <v>2012</v>
      </c>
      <c r="D50" s="8" t="s">
        <v>13</v>
      </c>
      <c r="E50" s="12">
        <v>388</v>
      </c>
      <c r="F50" s="18">
        <f t="shared" si="0"/>
        <v>129.33333333333334</v>
      </c>
      <c r="G50" s="10"/>
      <c r="H50" s="13">
        <v>158</v>
      </c>
      <c r="I50" s="15"/>
      <c r="J50" s="16"/>
      <c r="K50" s="5"/>
      <c r="L50" s="19">
        <f t="shared" si="1"/>
        <v>287.33333333333337</v>
      </c>
      <c r="M50" s="40">
        <v>287</v>
      </c>
    </row>
    <row r="51" spans="1:13">
      <c r="A51" s="6">
        <v>46</v>
      </c>
      <c r="B51" s="8" t="s">
        <v>375</v>
      </c>
      <c r="C51" s="6">
        <v>2012</v>
      </c>
      <c r="D51" s="8" t="s">
        <v>376</v>
      </c>
      <c r="E51" s="12"/>
      <c r="F51" s="18">
        <f t="shared" si="0"/>
        <v>0</v>
      </c>
      <c r="G51" s="10"/>
      <c r="H51" s="13"/>
      <c r="I51" s="15"/>
      <c r="J51" s="16">
        <v>267</v>
      </c>
      <c r="K51" s="5"/>
      <c r="L51" s="19">
        <f t="shared" si="1"/>
        <v>267</v>
      </c>
      <c r="M51" s="40">
        <v>267</v>
      </c>
    </row>
    <row r="52" spans="1:13">
      <c r="A52" s="6">
        <v>47</v>
      </c>
      <c r="B52" s="8" t="s">
        <v>51</v>
      </c>
      <c r="C52" s="6">
        <v>2012</v>
      </c>
      <c r="D52" s="8" t="s">
        <v>9</v>
      </c>
      <c r="E52" s="12">
        <v>329</v>
      </c>
      <c r="F52" s="18">
        <f t="shared" si="0"/>
        <v>109.66666666666667</v>
      </c>
      <c r="G52" s="10"/>
      <c r="H52" s="13"/>
      <c r="I52" s="15"/>
      <c r="J52" s="16">
        <v>149</v>
      </c>
      <c r="K52" s="5"/>
      <c r="L52" s="19">
        <f t="shared" si="1"/>
        <v>258.66666666666669</v>
      </c>
      <c r="M52" s="40">
        <v>259</v>
      </c>
    </row>
    <row r="53" spans="1:13">
      <c r="A53" s="6">
        <v>48</v>
      </c>
      <c r="B53" s="8" t="s">
        <v>472</v>
      </c>
      <c r="C53" s="6">
        <v>2012</v>
      </c>
      <c r="D53" s="8" t="s">
        <v>14</v>
      </c>
      <c r="E53" s="5"/>
      <c r="F53" s="5"/>
      <c r="G53" s="5"/>
      <c r="H53" s="5"/>
      <c r="I53" s="5"/>
      <c r="J53" s="5"/>
      <c r="K53" s="5">
        <v>257</v>
      </c>
      <c r="L53" s="5">
        <v>257</v>
      </c>
      <c r="M53" s="40">
        <v>257</v>
      </c>
    </row>
    <row r="54" spans="1:13">
      <c r="A54" s="5">
        <v>49</v>
      </c>
      <c r="B54" s="8" t="s">
        <v>280</v>
      </c>
      <c r="C54" s="6">
        <v>2012</v>
      </c>
      <c r="D54" s="8" t="s">
        <v>14</v>
      </c>
      <c r="E54" s="12"/>
      <c r="F54" s="18">
        <f t="shared" ref="F54:F81" si="2">E54/3</f>
        <v>0</v>
      </c>
      <c r="G54" s="10">
        <v>105</v>
      </c>
      <c r="H54" s="13">
        <v>140</v>
      </c>
      <c r="I54" s="15"/>
      <c r="J54" s="16"/>
      <c r="K54" s="5"/>
      <c r="L54" s="19">
        <f t="shared" ref="L54:L81" si="3">F54+G54+H54+I54+J54+K54</f>
        <v>245</v>
      </c>
      <c r="M54" s="40">
        <v>245</v>
      </c>
    </row>
    <row r="55" spans="1:13">
      <c r="A55" s="5">
        <v>50</v>
      </c>
      <c r="B55" s="17" t="s">
        <v>281</v>
      </c>
      <c r="C55" s="6">
        <v>2012</v>
      </c>
      <c r="D55" s="8" t="s">
        <v>10</v>
      </c>
      <c r="E55" s="12"/>
      <c r="F55" s="18">
        <f t="shared" si="2"/>
        <v>0</v>
      </c>
      <c r="G55" s="10">
        <v>87</v>
      </c>
      <c r="H55" s="13">
        <v>155</v>
      </c>
      <c r="I55" s="15"/>
      <c r="J55" s="16"/>
      <c r="K55" s="5"/>
      <c r="L55" s="19">
        <f t="shared" si="3"/>
        <v>242</v>
      </c>
      <c r="M55" s="40">
        <v>242</v>
      </c>
    </row>
    <row r="56" spans="1:13">
      <c r="A56" s="5">
        <v>51</v>
      </c>
      <c r="B56" s="8" t="s">
        <v>307</v>
      </c>
      <c r="C56" s="6">
        <v>2012</v>
      </c>
      <c r="D56" s="8" t="s">
        <v>10</v>
      </c>
      <c r="E56" s="12"/>
      <c r="F56" s="18">
        <f t="shared" si="2"/>
        <v>0</v>
      </c>
      <c r="G56" s="10"/>
      <c r="H56" s="13">
        <v>109</v>
      </c>
      <c r="I56" s="15">
        <v>100</v>
      </c>
      <c r="J56" s="16"/>
      <c r="K56" s="5"/>
      <c r="L56" s="19">
        <f t="shared" si="3"/>
        <v>209</v>
      </c>
      <c r="M56" s="40">
        <v>209</v>
      </c>
    </row>
    <row r="57" spans="1:13">
      <c r="A57" s="5">
        <v>52</v>
      </c>
      <c r="B57" s="8" t="s">
        <v>69</v>
      </c>
      <c r="C57" s="6">
        <v>2012</v>
      </c>
      <c r="D57" s="8" t="s">
        <v>12</v>
      </c>
      <c r="E57" s="12">
        <v>226</v>
      </c>
      <c r="F57" s="18">
        <f t="shared" si="2"/>
        <v>75.333333333333329</v>
      </c>
      <c r="G57" s="10"/>
      <c r="H57" s="13">
        <v>123</v>
      </c>
      <c r="I57" s="15"/>
      <c r="J57" s="16"/>
      <c r="K57" s="5">
        <v>0</v>
      </c>
      <c r="L57" s="19">
        <f t="shared" si="3"/>
        <v>198.33333333333331</v>
      </c>
      <c r="M57" s="40">
        <v>198</v>
      </c>
    </row>
    <row r="58" spans="1:13">
      <c r="A58" s="5">
        <v>53</v>
      </c>
      <c r="B58" s="8" t="s">
        <v>377</v>
      </c>
      <c r="C58" s="6">
        <v>2012</v>
      </c>
      <c r="D58" s="8" t="s">
        <v>9</v>
      </c>
      <c r="E58" s="12"/>
      <c r="F58" s="18">
        <f t="shared" si="2"/>
        <v>0</v>
      </c>
      <c r="G58" s="10"/>
      <c r="H58" s="13"/>
      <c r="I58" s="15"/>
      <c r="J58" s="16">
        <v>195</v>
      </c>
      <c r="K58" s="5"/>
      <c r="L58" s="19">
        <f t="shared" si="3"/>
        <v>195</v>
      </c>
      <c r="M58" s="40">
        <v>195</v>
      </c>
    </row>
    <row r="59" spans="1:13">
      <c r="A59" s="5">
        <v>54</v>
      </c>
      <c r="B59" s="8" t="s">
        <v>70</v>
      </c>
      <c r="C59" s="5">
        <v>2012</v>
      </c>
      <c r="D59" s="8" t="s">
        <v>71</v>
      </c>
      <c r="E59" s="12">
        <v>182</v>
      </c>
      <c r="F59" s="18">
        <f t="shared" si="2"/>
        <v>60.666666666666664</v>
      </c>
      <c r="G59" s="10"/>
      <c r="H59" s="13"/>
      <c r="I59" s="15"/>
      <c r="J59" s="16">
        <v>123</v>
      </c>
      <c r="K59" s="5"/>
      <c r="L59" s="19">
        <f t="shared" si="3"/>
        <v>183.66666666666666</v>
      </c>
      <c r="M59" s="40">
        <v>184</v>
      </c>
    </row>
    <row r="60" spans="1:13">
      <c r="A60" s="5">
        <v>55</v>
      </c>
      <c r="B60" s="8" t="s">
        <v>21</v>
      </c>
      <c r="C60" s="6">
        <v>2012</v>
      </c>
      <c r="D60" s="8" t="s">
        <v>9</v>
      </c>
      <c r="E60" s="12">
        <v>476</v>
      </c>
      <c r="F60" s="18">
        <f t="shared" si="2"/>
        <v>158.66666666666666</v>
      </c>
      <c r="G60" s="10"/>
      <c r="H60" s="13"/>
      <c r="I60" s="15"/>
      <c r="J60" s="16"/>
      <c r="K60" s="5"/>
      <c r="L60" s="19">
        <f t="shared" si="3"/>
        <v>158.66666666666666</v>
      </c>
      <c r="M60" s="40">
        <v>159</v>
      </c>
    </row>
    <row r="61" spans="1:13">
      <c r="A61" s="5">
        <v>56</v>
      </c>
      <c r="B61" s="8" t="s">
        <v>378</v>
      </c>
      <c r="C61" s="6">
        <v>2012</v>
      </c>
      <c r="D61" s="8" t="s">
        <v>319</v>
      </c>
      <c r="E61" s="12"/>
      <c r="F61" s="18">
        <f t="shared" si="2"/>
        <v>0</v>
      </c>
      <c r="G61" s="10"/>
      <c r="H61" s="13"/>
      <c r="I61" s="15"/>
      <c r="J61" s="16">
        <v>155</v>
      </c>
      <c r="K61" s="5"/>
      <c r="L61" s="19">
        <f t="shared" si="3"/>
        <v>155</v>
      </c>
      <c r="M61" s="40">
        <v>155</v>
      </c>
    </row>
    <row r="62" spans="1:13">
      <c r="A62" s="5">
        <v>57</v>
      </c>
      <c r="B62" s="8" t="s">
        <v>292</v>
      </c>
      <c r="C62" s="6">
        <v>2012</v>
      </c>
      <c r="D62" s="8" t="s">
        <v>13</v>
      </c>
      <c r="E62" s="12"/>
      <c r="F62" s="18">
        <f t="shared" si="2"/>
        <v>0</v>
      </c>
      <c r="G62" s="10"/>
      <c r="H62" s="13">
        <v>149</v>
      </c>
      <c r="I62" s="15"/>
      <c r="J62" s="16"/>
      <c r="K62" s="5"/>
      <c r="L62" s="19">
        <f t="shared" si="3"/>
        <v>149</v>
      </c>
      <c r="M62" s="40">
        <v>149</v>
      </c>
    </row>
    <row r="63" spans="1:13">
      <c r="A63" s="5">
        <v>58</v>
      </c>
      <c r="B63" s="8" t="s">
        <v>379</v>
      </c>
      <c r="C63" s="6">
        <v>2012</v>
      </c>
      <c r="D63" s="8" t="s">
        <v>380</v>
      </c>
      <c r="E63" s="12"/>
      <c r="F63" s="18">
        <f t="shared" si="2"/>
        <v>0</v>
      </c>
      <c r="G63" s="10"/>
      <c r="H63" s="13"/>
      <c r="I63" s="15"/>
      <c r="J63" s="16">
        <v>145</v>
      </c>
      <c r="K63" s="5"/>
      <c r="L63" s="19">
        <f t="shared" si="3"/>
        <v>145</v>
      </c>
      <c r="M63" s="40">
        <v>145</v>
      </c>
    </row>
    <row r="64" spans="1:13">
      <c r="A64" s="5">
        <v>59</v>
      </c>
      <c r="B64" s="8" t="s">
        <v>381</v>
      </c>
      <c r="C64" s="6">
        <v>2012</v>
      </c>
      <c r="D64" s="8" t="s">
        <v>9</v>
      </c>
      <c r="E64" s="12"/>
      <c r="F64" s="18">
        <f t="shared" si="2"/>
        <v>0</v>
      </c>
      <c r="G64" s="10"/>
      <c r="H64" s="13"/>
      <c r="I64" s="15"/>
      <c r="J64" s="16">
        <v>144</v>
      </c>
      <c r="K64" s="5"/>
      <c r="L64" s="19">
        <f t="shared" si="3"/>
        <v>144</v>
      </c>
      <c r="M64" s="40">
        <v>144</v>
      </c>
    </row>
    <row r="65" spans="1:13">
      <c r="A65" s="5">
        <v>60</v>
      </c>
      <c r="B65" s="8" t="s">
        <v>360</v>
      </c>
      <c r="C65" s="6">
        <v>2012</v>
      </c>
      <c r="D65" s="8" t="s">
        <v>33</v>
      </c>
      <c r="E65" s="12"/>
      <c r="F65" s="18">
        <f t="shared" si="2"/>
        <v>0</v>
      </c>
      <c r="G65" s="10"/>
      <c r="H65" s="13"/>
      <c r="I65" s="15">
        <v>80</v>
      </c>
      <c r="J65" s="16">
        <v>61</v>
      </c>
      <c r="K65" s="5"/>
      <c r="L65" s="19">
        <f t="shared" si="3"/>
        <v>141</v>
      </c>
      <c r="M65" s="40">
        <v>141</v>
      </c>
    </row>
    <row r="66" spans="1:13">
      <c r="A66" s="5">
        <v>61</v>
      </c>
      <c r="B66" s="8" t="s">
        <v>44</v>
      </c>
      <c r="C66" s="6">
        <v>2012</v>
      </c>
      <c r="D66" s="8" t="s">
        <v>13</v>
      </c>
      <c r="E66" s="12">
        <v>394</v>
      </c>
      <c r="F66" s="18">
        <f t="shared" si="2"/>
        <v>131.33333333333334</v>
      </c>
      <c r="G66" s="10"/>
      <c r="H66" s="13"/>
      <c r="I66" s="15"/>
      <c r="J66" s="16"/>
      <c r="K66" s="5"/>
      <c r="L66" s="19">
        <f t="shared" si="3"/>
        <v>131.33333333333334</v>
      </c>
      <c r="M66" s="40">
        <v>131</v>
      </c>
    </row>
    <row r="67" spans="1:13">
      <c r="A67" s="5">
        <v>62</v>
      </c>
      <c r="B67" s="8" t="s">
        <v>337</v>
      </c>
      <c r="C67" s="6">
        <v>2012</v>
      </c>
      <c r="D67" s="8" t="s">
        <v>13</v>
      </c>
      <c r="E67" s="12"/>
      <c r="F67" s="18">
        <f t="shared" si="2"/>
        <v>0</v>
      </c>
      <c r="G67" s="10"/>
      <c r="H67" s="13">
        <v>129</v>
      </c>
      <c r="I67" s="15"/>
      <c r="J67" s="16"/>
      <c r="K67" s="5"/>
      <c r="L67" s="19">
        <f t="shared" si="3"/>
        <v>129</v>
      </c>
      <c r="M67" s="40">
        <v>129</v>
      </c>
    </row>
    <row r="68" spans="1:13">
      <c r="A68" s="5">
        <v>63</v>
      </c>
      <c r="B68" s="8" t="s">
        <v>358</v>
      </c>
      <c r="C68" s="6">
        <v>2012</v>
      </c>
      <c r="D68" s="8" t="s">
        <v>10</v>
      </c>
      <c r="E68" s="12"/>
      <c r="F68" s="18">
        <f t="shared" si="2"/>
        <v>0</v>
      </c>
      <c r="G68" s="10"/>
      <c r="H68" s="13"/>
      <c r="I68" s="15">
        <v>114</v>
      </c>
      <c r="J68" s="16"/>
      <c r="K68" s="5"/>
      <c r="L68" s="19">
        <f t="shared" si="3"/>
        <v>114</v>
      </c>
      <c r="M68" s="40">
        <v>114</v>
      </c>
    </row>
    <row r="69" spans="1:13">
      <c r="A69" s="5">
        <v>64</v>
      </c>
      <c r="B69" s="8" t="s">
        <v>52</v>
      </c>
      <c r="C69" s="6">
        <v>2012</v>
      </c>
      <c r="D69" s="8" t="s">
        <v>13</v>
      </c>
      <c r="E69" s="12">
        <v>326</v>
      </c>
      <c r="F69" s="18">
        <f t="shared" si="2"/>
        <v>108.66666666666667</v>
      </c>
      <c r="G69" s="10"/>
      <c r="H69" s="13"/>
      <c r="I69" s="15"/>
      <c r="J69" s="16"/>
      <c r="K69" s="5"/>
      <c r="L69" s="19">
        <f t="shared" si="3"/>
        <v>108.66666666666667</v>
      </c>
      <c r="M69" s="40">
        <v>109</v>
      </c>
    </row>
    <row r="70" spans="1:13">
      <c r="A70" s="5">
        <v>65</v>
      </c>
      <c r="B70" s="8" t="s">
        <v>53</v>
      </c>
      <c r="C70" s="6">
        <v>2012</v>
      </c>
      <c r="D70" s="8" t="s">
        <v>54</v>
      </c>
      <c r="E70" s="12">
        <v>323</v>
      </c>
      <c r="F70" s="18">
        <f t="shared" si="2"/>
        <v>107.66666666666667</v>
      </c>
      <c r="G70" s="10"/>
      <c r="H70" s="13"/>
      <c r="I70" s="15"/>
      <c r="J70" s="16"/>
      <c r="K70" s="5"/>
      <c r="L70" s="19">
        <f t="shared" si="3"/>
        <v>107.66666666666667</v>
      </c>
      <c r="M70" s="40">
        <v>108</v>
      </c>
    </row>
    <row r="71" spans="1:13">
      <c r="A71" s="5">
        <v>66</v>
      </c>
      <c r="B71" s="1" t="s">
        <v>55</v>
      </c>
      <c r="C71" s="5">
        <v>2012</v>
      </c>
      <c r="D71" s="1" t="s">
        <v>13</v>
      </c>
      <c r="E71" s="12">
        <v>317</v>
      </c>
      <c r="F71" s="18">
        <f t="shared" si="2"/>
        <v>105.66666666666667</v>
      </c>
      <c r="G71" s="10"/>
      <c r="H71" s="13"/>
      <c r="I71" s="15"/>
      <c r="J71" s="16"/>
      <c r="K71" s="5"/>
      <c r="L71" s="19">
        <f t="shared" si="3"/>
        <v>105.66666666666667</v>
      </c>
      <c r="M71" s="40">
        <v>106</v>
      </c>
    </row>
    <row r="72" spans="1:13">
      <c r="A72" s="5">
        <v>67</v>
      </c>
      <c r="B72" s="8" t="s">
        <v>308</v>
      </c>
      <c r="C72" s="6">
        <v>2012</v>
      </c>
      <c r="D72" s="8" t="s">
        <v>13</v>
      </c>
      <c r="E72" s="12"/>
      <c r="F72" s="18">
        <f t="shared" si="2"/>
        <v>0</v>
      </c>
      <c r="G72" s="10"/>
      <c r="H72" s="13">
        <v>100</v>
      </c>
      <c r="I72" s="15"/>
      <c r="J72" s="16"/>
      <c r="K72" s="5"/>
      <c r="L72" s="19">
        <f t="shared" si="3"/>
        <v>100</v>
      </c>
      <c r="M72" s="40">
        <v>100</v>
      </c>
    </row>
    <row r="73" spans="1:13">
      <c r="A73" s="5">
        <v>68</v>
      </c>
      <c r="B73" s="8" t="s">
        <v>339</v>
      </c>
      <c r="C73" s="6">
        <v>2012</v>
      </c>
      <c r="D73" s="8" t="s">
        <v>13</v>
      </c>
      <c r="E73" s="12"/>
      <c r="F73" s="18">
        <f t="shared" si="2"/>
        <v>0</v>
      </c>
      <c r="G73" s="10"/>
      <c r="H73" s="13">
        <v>96</v>
      </c>
      <c r="I73" s="15"/>
      <c r="J73" s="16"/>
      <c r="K73" s="5"/>
      <c r="L73" s="19">
        <f t="shared" si="3"/>
        <v>96</v>
      </c>
      <c r="M73" s="40">
        <v>96</v>
      </c>
    </row>
    <row r="74" spans="1:13">
      <c r="A74" s="5">
        <v>69</v>
      </c>
      <c r="B74" s="1" t="s">
        <v>63</v>
      </c>
      <c r="C74" s="5">
        <v>2012</v>
      </c>
      <c r="D74" s="1" t="s">
        <v>54</v>
      </c>
      <c r="E74" s="12">
        <v>279</v>
      </c>
      <c r="F74" s="18">
        <f t="shared" si="2"/>
        <v>93</v>
      </c>
      <c r="G74" s="10"/>
      <c r="H74" s="13"/>
      <c r="I74" s="15"/>
      <c r="J74" s="16"/>
      <c r="K74" s="5"/>
      <c r="L74" s="19">
        <f t="shared" si="3"/>
        <v>93</v>
      </c>
      <c r="M74" s="40">
        <v>93</v>
      </c>
    </row>
    <row r="75" spans="1:13">
      <c r="A75" s="5">
        <v>70</v>
      </c>
      <c r="B75" s="1" t="s">
        <v>64</v>
      </c>
      <c r="C75" s="5">
        <v>2012</v>
      </c>
      <c r="D75" s="1" t="s">
        <v>54</v>
      </c>
      <c r="E75" s="12">
        <v>279</v>
      </c>
      <c r="F75" s="18">
        <f t="shared" si="2"/>
        <v>93</v>
      </c>
      <c r="G75" s="10"/>
      <c r="H75" s="13"/>
      <c r="I75" s="15"/>
      <c r="J75" s="16"/>
      <c r="K75" s="5"/>
      <c r="L75" s="19">
        <f t="shared" si="3"/>
        <v>93</v>
      </c>
      <c r="M75" s="40">
        <v>93</v>
      </c>
    </row>
    <row r="76" spans="1:13">
      <c r="A76" s="5">
        <v>71</v>
      </c>
      <c r="B76" s="8" t="s">
        <v>293</v>
      </c>
      <c r="C76" s="6">
        <v>2012</v>
      </c>
      <c r="D76" s="8" t="s">
        <v>16</v>
      </c>
      <c r="E76" s="12"/>
      <c r="F76" s="18">
        <f t="shared" si="2"/>
        <v>0</v>
      </c>
      <c r="G76" s="10"/>
      <c r="H76" s="13">
        <v>93</v>
      </c>
      <c r="I76" s="15"/>
      <c r="J76" s="16"/>
      <c r="K76" s="5"/>
      <c r="L76" s="19">
        <f t="shared" si="3"/>
        <v>93</v>
      </c>
      <c r="M76" s="40">
        <v>93</v>
      </c>
    </row>
    <row r="77" spans="1:13">
      <c r="A77" s="5">
        <v>72</v>
      </c>
      <c r="B77" s="8" t="s">
        <v>382</v>
      </c>
      <c r="C77" s="6">
        <v>2012</v>
      </c>
      <c r="D77" s="8" t="s">
        <v>9</v>
      </c>
      <c r="E77" s="12"/>
      <c r="F77" s="18">
        <f t="shared" si="2"/>
        <v>0</v>
      </c>
      <c r="G77" s="10"/>
      <c r="H77" s="13"/>
      <c r="I77" s="15"/>
      <c r="J77" s="16">
        <v>90</v>
      </c>
      <c r="K77" s="5"/>
      <c r="L77" s="19">
        <f t="shared" si="3"/>
        <v>90</v>
      </c>
      <c r="M77" s="40">
        <v>90</v>
      </c>
    </row>
    <row r="78" spans="1:13">
      <c r="A78" s="5">
        <v>73</v>
      </c>
      <c r="B78" s="8" t="s">
        <v>309</v>
      </c>
      <c r="C78" s="6">
        <v>2012</v>
      </c>
      <c r="D78" s="8" t="s">
        <v>10</v>
      </c>
      <c r="E78" s="12"/>
      <c r="F78" s="18">
        <f t="shared" si="2"/>
        <v>0</v>
      </c>
      <c r="G78" s="10"/>
      <c r="H78" s="13">
        <v>83</v>
      </c>
      <c r="I78" s="15"/>
      <c r="J78" s="16"/>
      <c r="K78" s="5"/>
      <c r="L78" s="19">
        <f t="shared" si="3"/>
        <v>83</v>
      </c>
      <c r="M78" s="40">
        <v>83</v>
      </c>
    </row>
    <row r="79" spans="1:13">
      <c r="A79" s="5">
        <v>74</v>
      </c>
      <c r="B79" s="8" t="s">
        <v>282</v>
      </c>
      <c r="C79" s="6">
        <v>2012</v>
      </c>
      <c r="D79" s="8" t="s">
        <v>16</v>
      </c>
      <c r="E79" s="12"/>
      <c r="F79" s="18">
        <f t="shared" si="2"/>
        <v>0</v>
      </c>
      <c r="G79" s="10">
        <v>81</v>
      </c>
      <c r="H79" s="13"/>
      <c r="I79" s="15"/>
      <c r="J79" s="16"/>
      <c r="K79" s="5"/>
      <c r="L79" s="19">
        <f t="shared" si="3"/>
        <v>81</v>
      </c>
      <c r="M79" s="40">
        <v>81</v>
      </c>
    </row>
    <row r="80" spans="1:13">
      <c r="A80" s="5">
        <v>75</v>
      </c>
      <c r="B80" s="8" t="s">
        <v>340</v>
      </c>
      <c r="C80" s="6">
        <v>2012</v>
      </c>
      <c r="D80" s="8" t="s">
        <v>10</v>
      </c>
      <c r="E80" s="12"/>
      <c r="F80" s="18">
        <f t="shared" si="2"/>
        <v>0</v>
      </c>
      <c r="G80" s="10"/>
      <c r="H80" s="13">
        <v>73</v>
      </c>
      <c r="I80" s="15"/>
      <c r="J80" s="16"/>
      <c r="K80" s="5"/>
      <c r="L80" s="19">
        <f t="shared" si="3"/>
        <v>73</v>
      </c>
      <c r="M80" s="40">
        <v>73</v>
      </c>
    </row>
    <row r="81" spans="1:13">
      <c r="A81" s="5">
        <v>76</v>
      </c>
      <c r="B81" s="8" t="s">
        <v>294</v>
      </c>
      <c r="C81" s="6">
        <v>2012</v>
      </c>
      <c r="D81" s="8" t="s">
        <v>16</v>
      </c>
      <c r="E81" s="12"/>
      <c r="F81" s="18">
        <f t="shared" si="2"/>
        <v>0</v>
      </c>
      <c r="G81" s="10"/>
      <c r="H81" s="13">
        <v>53</v>
      </c>
      <c r="I81" s="15"/>
      <c r="J81" s="16"/>
      <c r="K81" s="5"/>
      <c r="L81" s="19">
        <f t="shared" si="3"/>
        <v>53</v>
      </c>
      <c r="M81" s="40">
        <v>53</v>
      </c>
    </row>
  </sheetData>
  <sortState ref="B6:M81">
    <sortCondition descending="1" ref="M6:M81"/>
  </sortState>
  <mergeCells count="8">
    <mergeCell ref="A1:L1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workbookViewId="0">
      <selection activeCell="E2" sqref="E2"/>
    </sheetView>
  </sheetViews>
  <sheetFormatPr defaultRowHeight="15"/>
  <cols>
    <col min="1" max="1" width="6" customWidth="1"/>
    <col min="2" max="2" width="25.28515625" customWidth="1"/>
    <col min="4" max="4" width="23.28515625" customWidth="1"/>
    <col min="5" max="5" width="13.7109375" style="3" customWidth="1"/>
    <col min="6" max="6" width="9.85546875" style="3" customWidth="1"/>
    <col min="7" max="11" width="9.140625" style="3"/>
    <col min="12" max="12" width="20" customWidth="1"/>
    <col min="13" max="13" width="15.28515625" customWidth="1"/>
  </cols>
  <sheetData>
    <row r="1" spans="1:13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>
      <c r="A2" s="3"/>
      <c r="C2" s="3"/>
      <c r="L2" s="3"/>
    </row>
    <row r="3" spans="1:13">
      <c r="A3" s="3"/>
      <c r="B3" s="2" t="s">
        <v>19</v>
      </c>
      <c r="C3" s="3"/>
      <c r="L3" s="3"/>
    </row>
    <row r="4" spans="1:13">
      <c r="A4" s="4"/>
      <c r="B4" s="2"/>
      <c r="C4" s="4"/>
      <c r="D4" s="2"/>
      <c r="E4" s="74" t="s">
        <v>2</v>
      </c>
      <c r="F4" s="75"/>
      <c r="G4" s="64" t="s">
        <v>3</v>
      </c>
      <c r="H4" s="66" t="s">
        <v>4</v>
      </c>
      <c r="I4" s="68" t="s">
        <v>5</v>
      </c>
      <c r="J4" s="70" t="s">
        <v>6</v>
      </c>
      <c r="K4" s="72" t="s">
        <v>7</v>
      </c>
      <c r="L4" s="72" t="s">
        <v>8</v>
      </c>
    </row>
    <row r="5" spans="1:13">
      <c r="A5" s="4"/>
      <c r="B5" s="2"/>
      <c r="C5" s="4"/>
      <c r="D5" s="2"/>
      <c r="E5" s="20" t="s">
        <v>471</v>
      </c>
      <c r="F5" s="20" t="s">
        <v>469</v>
      </c>
      <c r="G5" s="65"/>
      <c r="H5" s="67"/>
      <c r="I5" s="69"/>
      <c r="J5" s="71"/>
      <c r="K5" s="73"/>
      <c r="L5" s="73"/>
      <c r="M5" s="43" t="s">
        <v>478</v>
      </c>
    </row>
    <row r="6" spans="1:13">
      <c r="A6" s="6">
        <v>1</v>
      </c>
      <c r="B6" s="8" t="s">
        <v>72</v>
      </c>
      <c r="C6" s="6">
        <v>2013</v>
      </c>
      <c r="D6" s="8" t="s">
        <v>12</v>
      </c>
      <c r="E6" s="12">
        <v>574</v>
      </c>
      <c r="F6" s="18">
        <f t="shared" ref="F6:F38" si="0">E6/3</f>
        <v>191.33333333333334</v>
      </c>
      <c r="G6" s="10">
        <v>225</v>
      </c>
      <c r="H6" s="13">
        <v>213</v>
      </c>
      <c r="I6" s="15">
        <v>237</v>
      </c>
      <c r="J6" s="16">
        <v>220</v>
      </c>
      <c r="K6" s="5">
        <v>243</v>
      </c>
      <c r="L6" s="19">
        <f t="shared" ref="L6:L38" si="1">F6+G6+H6+I6+J6+K6</f>
        <v>1329.3333333333335</v>
      </c>
      <c r="M6" s="40">
        <v>1138</v>
      </c>
    </row>
    <row r="7" spans="1:13">
      <c r="A7" s="6">
        <v>2</v>
      </c>
      <c r="B7" s="8" t="s">
        <v>76</v>
      </c>
      <c r="C7" s="6">
        <v>2013</v>
      </c>
      <c r="D7" s="8" t="s">
        <v>77</v>
      </c>
      <c r="E7" s="12">
        <v>342</v>
      </c>
      <c r="F7" s="18">
        <f t="shared" si="0"/>
        <v>114</v>
      </c>
      <c r="G7" s="10">
        <v>134</v>
      </c>
      <c r="H7" s="13">
        <v>170</v>
      </c>
      <c r="I7" s="15">
        <v>138</v>
      </c>
      <c r="J7" s="16">
        <v>130</v>
      </c>
      <c r="K7" s="5">
        <v>151</v>
      </c>
      <c r="L7" s="19">
        <f t="shared" si="1"/>
        <v>837</v>
      </c>
      <c r="M7" s="40">
        <v>723</v>
      </c>
    </row>
    <row r="8" spans="1:13">
      <c r="A8" s="6">
        <v>3</v>
      </c>
      <c r="B8" s="8" t="s">
        <v>78</v>
      </c>
      <c r="C8" s="6">
        <v>2014</v>
      </c>
      <c r="D8" s="8" t="s">
        <v>77</v>
      </c>
      <c r="E8" s="12">
        <v>316</v>
      </c>
      <c r="F8" s="18">
        <f t="shared" si="0"/>
        <v>105.33333333333333</v>
      </c>
      <c r="G8" s="10">
        <v>117</v>
      </c>
      <c r="H8" s="13">
        <v>152</v>
      </c>
      <c r="I8" s="15">
        <v>137</v>
      </c>
      <c r="J8" s="16">
        <v>144</v>
      </c>
      <c r="K8" s="5">
        <v>163</v>
      </c>
      <c r="L8" s="19">
        <f t="shared" si="1"/>
        <v>818.33333333333326</v>
      </c>
      <c r="M8" s="40">
        <v>713</v>
      </c>
    </row>
    <row r="9" spans="1:13">
      <c r="A9" s="6">
        <v>4</v>
      </c>
      <c r="B9" s="8" t="s">
        <v>74</v>
      </c>
      <c r="C9" s="6">
        <v>2013</v>
      </c>
      <c r="D9" s="8" t="s">
        <v>20</v>
      </c>
      <c r="E9" s="12">
        <v>353</v>
      </c>
      <c r="F9" s="18">
        <f t="shared" si="0"/>
        <v>117.66666666666667</v>
      </c>
      <c r="G9" s="10">
        <v>137</v>
      </c>
      <c r="H9" s="13">
        <v>126</v>
      </c>
      <c r="I9" s="15">
        <v>142</v>
      </c>
      <c r="J9" s="16">
        <v>133</v>
      </c>
      <c r="K9" s="5">
        <v>134</v>
      </c>
      <c r="L9" s="19">
        <f t="shared" si="1"/>
        <v>789.66666666666674</v>
      </c>
      <c r="M9" s="40">
        <v>672</v>
      </c>
    </row>
    <row r="10" spans="1:13">
      <c r="A10" s="6">
        <v>5</v>
      </c>
      <c r="B10" s="8" t="s">
        <v>80</v>
      </c>
      <c r="C10" s="6">
        <v>2013</v>
      </c>
      <c r="D10" s="8" t="s">
        <v>14</v>
      </c>
      <c r="E10" s="12">
        <v>286</v>
      </c>
      <c r="F10" s="18">
        <f t="shared" si="0"/>
        <v>95.333333333333329</v>
      </c>
      <c r="G10" s="10">
        <v>107</v>
      </c>
      <c r="H10" s="13">
        <v>132</v>
      </c>
      <c r="I10" s="15">
        <v>116</v>
      </c>
      <c r="J10" s="16">
        <v>131</v>
      </c>
      <c r="K10" s="5">
        <v>136</v>
      </c>
      <c r="L10" s="19">
        <f t="shared" si="1"/>
        <v>717.33333333333326</v>
      </c>
      <c r="M10" s="40">
        <v>622</v>
      </c>
    </row>
    <row r="11" spans="1:13">
      <c r="A11" s="6">
        <v>6</v>
      </c>
      <c r="B11" s="8" t="s">
        <v>87</v>
      </c>
      <c r="C11" s="6">
        <v>2013</v>
      </c>
      <c r="D11" s="8" t="s">
        <v>12</v>
      </c>
      <c r="E11" s="12">
        <v>224</v>
      </c>
      <c r="F11" s="18">
        <f t="shared" si="0"/>
        <v>74.666666666666671</v>
      </c>
      <c r="G11" s="10">
        <v>91</v>
      </c>
      <c r="H11" s="13">
        <v>126</v>
      </c>
      <c r="I11" s="15">
        <v>109</v>
      </c>
      <c r="J11" s="16">
        <v>111</v>
      </c>
      <c r="K11" s="5">
        <v>124</v>
      </c>
      <c r="L11" s="19">
        <f t="shared" si="1"/>
        <v>635.66666666666674</v>
      </c>
      <c r="M11" s="40">
        <v>561</v>
      </c>
    </row>
    <row r="12" spans="1:13">
      <c r="A12" s="6">
        <v>7</v>
      </c>
      <c r="B12" s="8" t="s">
        <v>88</v>
      </c>
      <c r="C12" s="6">
        <v>2013</v>
      </c>
      <c r="D12" s="8" t="s">
        <v>477</v>
      </c>
      <c r="E12" s="12">
        <v>219</v>
      </c>
      <c r="F12" s="18">
        <f t="shared" si="0"/>
        <v>73</v>
      </c>
      <c r="G12" s="10">
        <v>83</v>
      </c>
      <c r="H12" s="13">
        <v>122</v>
      </c>
      <c r="I12" s="15">
        <v>83</v>
      </c>
      <c r="J12" s="16"/>
      <c r="K12" s="5">
        <v>141</v>
      </c>
      <c r="L12" s="19">
        <f t="shared" si="1"/>
        <v>502</v>
      </c>
      <c r="M12" s="40">
        <v>502</v>
      </c>
    </row>
    <row r="13" spans="1:13">
      <c r="A13" s="6">
        <v>8</v>
      </c>
      <c r="B13" s="1" t="s">
        <v>341</v>
      </c>
      <c r="C13" s="5">
        <v>2013</v>
      </c>
      <c r="D13" s="1" t="s">
        <v>13</v>
      </c>
      <c r="E13" s="12"/>
      <c r="F13" s="18">
        <f t="shared" si="0"/>
        <v>0</v>
      </c>
      <c r="G13" s="10"/>
      <c r="H13" s="13">
        <v>102</v>
      </c>
      <c r="I13" s="15">
        <v>134</v>
      </c>
      <c r="J13" s="16">
        <v>94</v>
      </c>
      <c r="K13" s="5">
        <v>157</v>
      </c>
      <c r="L13" s="19">
        <f t="shared" si="1"/>
        <v>487</v>
      </c>
      <c r="M13" s="40">
        <v>487</v>
      </c>
    </row>
    <row r="14" spans="1:13">
      <c r="A14" s="6">
        <v>9</v>
      </c>
      <c r="B14" s="8" t="s">
        <v>85</v>
      </c>
      <c r="C14" s="6">
        <v>2013</v>
      </c>
      <c r="D14" s="8" t="s">
        <v>173</v>
      </c>
      <c r="E14" s="12">
        <v>228</v>
      </c>
      <c r="F14" s="18">
        <f t="shared" si="0"/>
        <v>76</v>
      </c>
      <c r="G14" s="10">
        <v>93</v>
      </c>
      <c r="H14" s="13">
        <v>75</v>
      </c>
      <c r="I14" s="15">
        <v>116</v>
      </c>
      <c r="J14" s="16">
        <v>91</v>
      </c>
      <c r="K14" s="5">
        <v>109</v>
      </c>
      <c r="L14" s="19">
        <f t="shared" si="1"/>
        <v>560</v>
      </c>
      <c r="M14" s="40">
        <v>485</v>
      </c>
    </row>
    <row r="15" spans="1:13">
      <c r="A15" s="6">
        <v>10</v>
      </c>
      <c r="B15" s="8" t="s">
        <v>73</v>
      </c>
      <c r="C15" s="6">
        <v>2013</v>
      </c>
      <c r="D15" s="8" t="s">
        <v>41</v>
      </c>
      <c r="E15" s="12">
        <v>406</v>
      </c>
      <c r="F15" s="18">
        <f t="shared" si="0"/>
        <v>135.33333333333334</v>
      </c>
      <c r="G15" s="10"/>
      <c r="H15" s="13"/>
      <c r="I15" s="15">
        <v>177</v>
      </c>
      <c r="J15" s="16">
        <v>142</v>
      </c>
      <c r="K15" s="5"/>
      <c r="L15" s="19">
        <f t="shared" si="1"/>
        <v>454.33333333333337</v>
      </c>
      <c r="M15" s="40">
        <v>454</v>
      </c>
    </row>
    <row r="16" spans="1:13">
      <c r="A16" s="6">
        <v>11</v>
      </c>
      <c r="B16" s="8" t="s">
        <v>75</v>
      </c>
      <c r="C16" s="6">
        <v>2013</v>
      </c>
      <c r="D16" s="8" t="s">
        <v>13</v>
      </c>
      <c r="E16" s="12">
        <v>350</v>
      </c>
      <c r="F16" s="18">
        <f t="shared" si="0"/>
        <v>116.66666666666667</v>
      </c>
      <c r="G16" s="10"/>
      <c r="H16" s="13">
        <v>125</v>
      </c>
      <c r="I16" s="15"/>
      <c r="J16" s="16">
        <v>147</v>
      </c>
      <c r="K16" s="5"/>
      <c r="L16" s="19">
        <f t="shared" si="1"/>
        <v>388.66666666666669</v>
      </c>
      <c r="M16" s="40">
        <v>389</v>
      </c>
    </row>
    <row r="17" spans="1:13">
      <c r="A17" s="6">
        <v>12</v>
      </c>
      <c r="B17" s="1" t="s">
        <v>93</v>
      </c>
      <c r="C17" s="5">
        <v>2013</v>
      </c>
      <c r="D17" s="1" t="s">
        <v>12</v>
      </c>
      <c r="E17" s="12">
        <v>166</v>
      </c>
      <c r="F17" s="18">
        <f t="shared" si="0"/>
        <v>55.333333333333336</v>
      </c>
      <c r="G17" s="10"/>
      <c r="H17" s="13">
        <v>95</v>
      </c>
      <c r="I17" s="15">
        <v>70</v>
      </c>
      <c r="J17" s="16">
        <v>63</v>
      </c>
      <c r="K17" s="5">
        <v>91</v>
      </c>
      <c r="L17" s="19">
        <f t="shared" si="1"/>
        <v>374.33333333333337</v>
      </c>
      <c r="M17" s="40">
        <v>374</v>
      </c>
    </row>
    <row r="18" spans="1:13">
      <c r="A18" s="6">
        <v>13</v>
      </c>
      <c r="B18" s="8" t="s">
        <v>91</v>
      </c>
      <c r="C18" s="6">
        <v>2013</v>
      </c>
      <c r="D18" s="8" t="s">
        <v>12</v>
      </c>
      <c r="E18" s="12">
        <v>179</v>
      </c>
      <c r="F18" s="18">
        <f t="shared" si="0"/>
        <v>59.666666666666664</v>
      </c>
      <c r="G18" s="10">
        <v>85</v>
      </c>
      <c r="H18" s="13"/>
      <c r="I18" s="15">
        <v>80</v>
      </c>
      <c r="J18" s="16">
        <v>72</v>
      </c>
      <c r="K18" s="5">
        <v>67</v>
      </c>
      <c r="L18" s="19">
        <f t="shared" si="1"/>
        <v>363.66666666666663</v>
      </c>
      <c r="M18" s="40">
        <v>364</v>
      </c>
    </row>
    <row r="19" spans="1:13">
      <c r="A19" s="5">
        <v>14</v>
      </c>
      <c r="B19" s="8" t="s">
        <v>84</v>
      </c>
      <c r="C19" s="6">
        <v>2013</v>
      </c>
      <c r="D19" s="8" t="s">
        <v>13</v>
      </c>
      <c r="E19" s="12">
        <v>248</v>
      </c>
      <c r="F19" s="18">
        <f t="shared" si="0"/>
        <v>82.666666666666671</v>
      </c>
      <c r="G19" s="10"/>
      <c r="H19" s="13">
        <v>146</v>
      </c>
      <c r="I19" s="15"/>
      <c r="J19" s="16">
        <v>128</v>
      </c>
      <c r="K19" s="5"/>
      <c r="L19" s="19">
        <f t="shared" si="1"/>
        <v>356.66666666666669</v>
      </c>
      <c r="M19" s="40">
        <v>357</v>
      </c>
    </row>
    <row r="20" spans="1:13">
      <c r="A20" s="5">
        <v>15</v>
      </c>
      <c r="B20" s="1" t="s">
        <v>361</v>
      </c>
      <c r="C20" s="5">
        <v>2013</v>
      </c>
      <c r="D20" s="1" t="s">
        <v>90</v>
      </c>
      <c r="E20" s="12"/>
      <c r="F20" s="18">
        <f t="shared" si="0"/>
        <v>0</v>
      </c>
      <c r="G20" s="10"/>
      <c r="H20" s="13"/>
      <c r="I20" s="15">
        <v>91</v>
      </c>
      <c r="J20" s="16">
        <v>96</v>
      </c>
      <c r="K20" s="5">
        <v>92</v>
      </c>
      <c r="L20" s="19">
        <f t="shared" si="1"/>
        <v>279</v>
      </c>
      <c r="M20" s="40">
        <v>279</v>
      </c>
    </row>
    <row r="21" spans="1:13">
      <c r="A21" s="5">
        <v>16</v>
      </c>
      <c r="B21" s="8" t="s">
        <v>86</v>
      </c>
      <c r="C21" s="6">
        <v>2013</v>
      </c>
      <c r="D21" s="8" t="s">
        <v>13</v>
      </c>
      <c r="E21" s="12">
        <v>227</v>
      </c>
      <c r="F21" s="18">
        <f t="shared" si="0"/>
        <v>75.666666666666671</v>
      </c>
      <c r="G21" s="10"/>
      <c r="H21" s="13">
        <v>86</v>
      </c>
      <c r="I21" s="15"/>
      <c r="J21" s="16">
        <v>116</v>
      </c>
      <c r="K21" s="5"/>
      <c r="L21" s="19">
        <f t="shared" si="1"/>
        <v>277.66666666666669</v>
      </c>
      <c r="M21" s="40">
        <v>278</v>
      </c>
    </row>
    <row r="22" spans="1:13">
      <c r="A22" s="5">
        <v>17</v>
      </c>
      <c r="B22" s="1" t="s">
        <v>89</v>
      </c>
      <c r="C22" s="5">
        <v>2014</v>
      </c>
      <c r="D22" s="1" t="s">
        <v>90</v>
      </c>
      <c r="E22" s="12">
        <v>198</v>
      </c>
      <c r="F22" s="18">
        <f t="shared" si="0"/>
        <v>66</v>
      </c>
      <c r="G22" s="10"/>
      <c r="H22" s="13"/>
      <c r="I22" s="15">
        <v>98</v>
      </c>
      <c r="J22" s="16">
        <v>98</v>
      </c>
      <c r="K22" s="5"/>
      <c r="L22" s="19">
        <f t="shared" si="1"/>
        <v>262</v>
      </c>
      <c r="M22" s="40">
        <v>262</v>
      </c>
    </row>
    <row r="23" spans="1:13">
      <c r="A23" s="5">
        <v>18</v>
      </c>
      <c r="B23" s="1" t="s">
        <v>362</v>
      </c>
      <c r="C23" s="5">
        <v>2013</v>
      </c>
      <c r="D23" s="1" t="s">
        <v>90</v>
      </c>
      <c r="E23" s="12"/>
      <c r="F23" s="18">
        <f t="shared" si="0"/>
        <v>0</v>
      </c>
      <c r="G23" s="10"/>
      <c r="H23" s="13"/>
      <c r="I23" s="15">
        <v>85</v>
      </c>
      <c r="J23" s="16">
        <v>79</v>
      </c>
      <c r="K23" s="5">
        <v>89</v>
      </c>
      <c r="L23" s="19">
        <f t="shared" si="1"/>
        <v>253</v>
      </c>
      <c r="M23" s="40">
        <v>253</v>
      </c>
    </row>
    <row r="24" spans="1:13">
      <c r="A24" s="5">
        <v>19</v>
      </c>
      <c r="B24" s="1" t="s">
        <v>79</v>
      </c>
      <c r="C24" s="5">
        <v>2013</v>
      </c>
      <c r="D24" s="1" t="s">
        <v>77</v>
      </c>
      <c r="E24" s="12">
        <v>297</v>
      </c>
      <c r="F24" s="18">
        <f t="shared" si="0"/>
        <v>99</v>
      </c>
      <c r="G24" s="10"/>
      <c r="H24" s="13">
        <v>118</v>
      </c>
      <c r="I24" s="15"/>
      <c r="J24" s="16"/>
      <c r="K24" s="5"/>
      <c r="L24" s="19">
        <f t="shared" si="1"/>
        <v>217</v>
      </c>
      <c r="M24" s="40">
        <v>217</v>
      </c>
    </row>
    <row r="25" spans="1:13">
      <c r="A25" s="5">
        <v>20</v>
      </c>
      <c r="B25" s="1" t="s">
        <v>83</v>
      </c>
      <c r="C25" s="5">
        <v>2014</v>
      </c>
      <c r="D25" s="1" t="s">
        <v>13</v>
      </c>
      <c r="E25" s="12">
        <v>271</v>
      </c>
      <c r="F25" s="18">
        <f t="shared" si="0"/>
        <v>90.333333333333329</v>
      </c>
      <c r="G25" s="10"/>
      <c r="H25" s="13">
        <v>126</v>
      </c>
      <c r="I25" s="15"/>
      <c r="J25" s="16"/>
      <c r="K25" s="5"/>
      <c r="L25" s="19">
        <f t="shared" si="1"/>
        <v>216.33333333333331</v>
      </c>
      <c r="M25" s="40">
        <v>216</v>
      </c>
    </row>
    <row r="26" spans="1:13">
      <c r="A26" s="5">
        <v>21</v>
      </c>
      <c r="B26" s="1" t="s">
        <v>81</v>
      </c>
      <c r="C26" s="5">
        <v>2013</v>
      </c>
      <c r="D26" s="1" t="s">
        <v>82</v>
      </c>
      <c r="E26" s="12">
        <v>275</v>
      </c>
      <c r="F26" s="18">
        <f t="shared" si="0"/>
        <v>91.666666666666671</v>
      </c>
      <c r="G26" s="10"/>
      <c r="H26" s="13"/>
      <c r="I26" s="15">
        <v>98</v>
      </c>
      <c r="J26" s="16"/>
      <c r="K26" s="5"/>
      <c r="L26" s="19">
        <f t="shared" si="1"/>
        <v>189.66666666666669</v>
      </c>
      <c r="M26" s="40">
        <v>190</v>
      </c>
    </row>
    <row r="27" spans="1:13">
      <c r="A27" s="5">
        <v>22</v>
      </c>
      <c r="B27" s="1" t="s">
        <v>310</v>
      </c>
      <c r="C27" s="5">
        <v>2013</v>
      </c>
      <c r="D27" s="1" t="s">
        <v>77</v>
      </c>
      <c r="E27" s="12"/>
      <c r="F27" s="18">
        <f t="shared" si="0"/>
        <v>0</v>
      </c>
      <c r="G27" s="10"/>
      <c r="H27" s="13">
        <v>67</v>
      </c>
      <c r="I27" s="15"/>
      <c r="J27" s="16"/>
      <c r="K27" s="5">
        <v>117</v>
      </c>
      <c r="L27" s="19">
        <f t="shared" si="1"/>
        <v>184</v>
      </c>
      <c r="M27" s="40">
        <v>184</v>
      </c>
    </row>
    <row r="28" spans="1:13">
      <c r="A28" s="5">
        <v>23</v>
      </c>
      <c r="B28" s="1" t="s">
        <v>363</v>
      </c>
      <c r="C28" s="5">
        <v>2013</v>
      </c>
      <c r="D28" s="1" t="s">
        <v>90</v>
      </c>
      <c r="E28" s="12"/>
      <c r="F28" s="18">
        <f t="shared" si="0"/>
        <v>0</v>
      </c>
      <c r="G28" s="10"/>
      <c r="H28" s="13"/>
      <c r="I28" s="15">
        <v>78</v>
      </c>
      <c r="J28" s="16"/>
      <c r="K28" s="5">
        <v>84</v>
      </c>
      <c r="L28" s="19">
        <f t="shared" si="1"/>
        <v>162</v>
      </c>
      <c r="M28" s="40">
        <v>162</v>
      </c>
    </row>
    <row r="29" spans="1:13">
      <c r="A29" s="5">
        <v>24</v>
      </c>
      <c r="B29" s="1" t="s">
        <v>365</v>
      </c>
      <c r="C29" s="5">
        <v>2013</v>
      </c>
      <c r="D29" s="1" t="s">
        <v>90</v>
      </c>
      <c r="E29" s="12"/>
      <c r="F29" s="18">
        <f t="shared" si="0"/>
        <v>0</v>
      </c>
      <c r="G29" s="10"/>
      <c r="H29" s="13"/>
      <c r="I29" s="15">
        <v>75</v>
      </c>
      <c r="J29" s="16"/>
      <c r="K29" s="5">
        <v>77</v>
      </c>
      <c r="L29" s="19">
        <f t="shared" si="1"/>
        <v>152</v>
      </c>
      <c r="M29" s="40">
        <v>152</v>
      </c>
    </row>
    <row r="30" spans="1:13">
      <c r="A30" s="5">
        <v>25</v>
      </c>
      <c r="B30" s="1" t="s">
        <v>366</v>
      </c>
      <c r="C30" s="5">
        <v>2013</v>
      </c>
      <c r="D30" s="1" t="s">
        <v>9</v>
      </c>
      <c r="E30" s="12"/>
      <c r="F30" s="18">
        <f t="shared" si="0"/>
        <v>0</v>
      </c>
      <c r="G30" s="10"/>
      <c r="H30" s="13"/>
      <c r="I30" s="15">
        <v>73</v>
      </c>
      <c r="J30" s="16">
        <v>61</v>
      </c>
      <c r="K30" s="5"/>
      <c r="L30" s="19">
        <f t="shared" si="1"/>
        <v>134</v>
      </c>
      <c r="M30" s="40">
        <v>134</v>
      </c>
    </row>
    <row r="31" spans="1:13">
      <c r="A31" s="5">
        <v>26</v>
      </c>
      <c r="B31" s="1" t="s">
        <v>94</v>
      </c>
      <c r="C31" s="5">
        <v>2013</v>
      </c>
      <c r="D31" s="1" t="s">
        <v>82</v>
      </c>
      <c r="E31" s="12">
        <v>164</v>
      </c>
      <c r="F31" s="18">
        <f t="shared" si="0"/>
        <v>54.666666666666664</v>
      </c>
      <c r="G31" s="10"/>
      <c r="H31" s="13"/>
      <c r="I31" s="15">
        <v>73</v>
      </c>
      <c r="J31" s="16"/>
      <c r="K31" s="5"/>
      <c r="L31" s="19">
        <f t="shared" si="1"/>
        <v>127.66666666666666</v>
      </c>
      <c r="M31" s="40">
        <v>128</v>
      </c>
    </row>
    <row r="32" spans="1:13">
      <c r="A32" s="5">
        <v>27</v>
      </c>
      <c r="B32" s="1" t="s">
        <v>383</v>
      </c>
      <c r="C32" s="5">
        <v>2013</v>
      </c>
      <c r="D32" s="1" t="s">
        <v>9</v>
      </c>
      <c r="E32" s="12"/>
      <c r="F32" s="18">
        <f t="shared" si="0"/>
        <v>0</v>
      </c>
      <c r="G32" s="10"/>
      <c r="H32" s="13"/>
      <c r="I32" s="15"/>
      <c r="J32" s="16">
        <v>79</v>
      </c>
      <c r="K32" s="5"/>
      <c r="L32" s="19">
        <f t="shared" si="1"/>
        <v>79</v>
      </c>
      <c r="M32" s="40">
        <v>79</v>
      </c>
    </row>
    <row r="33" spans="1:13">
      <c r="A33" s="5">
        <v>28</v>
      </c>
      <c r="B33" s="1" t="s">
        <v>368</v>
      </c>
      <c r="C33" s="5">
        <v>2013</v>
      </c>
      <c r="D33" s="1" t="s">
        <v>90</v>
      </c>
      <c r="E33" s="12"/>
      <c r="F33" s="18">
        <f t="shared" si="0"/>
        <v>0</v>
      </c>
      <c r="G33" s="10"/>
      <c r="H33" s="13"/>
      <c r="I33" s="15">
        <v>36</v>
      </c>
      <c r="J33" s="16">
        <v>41</v>
      </c>
      <c r="K33" s="5"/>
      <c r="L33" s="19">
        <f t="shared" si="1"/>
        <v>77</v>
      </c>
      <c r="M33" s="40">
        <v>77</v>
      </c>
    </row>
    <row r="34" spans="1:13">
      <c r="A34" s="5">
        <v>29</v>
      </c>
      <c r="B34" s="1" t="s">
        <v>364</v>
      </c>
      <c r="C34" s="5">
        <v>2013</v>
      </c>
      <c r="D34" s="1" t="s">
        <v>77</v>
      </c>
      <c r="E34" s="12"/>
      <c r="F34" s="18">
        <f t="shared" si="0"/>
        <v>0</v>
      </c>
      <c r="G34" s="10"/>
      <c r="H34" s="13"/>
      <c r="I34" s="15">
        <v>75</v>
      </c>
      <c r="J34" s="16"/>
      <c r="K34" s="5"/>
      <c r="L34" s="19">
        <f t="shared" si="1"/>
        <v>75</v>
      </c>
      <c r="M34" s="40">
        <v>75</v>
      </c>
    </row>
    <row r="35" spans="1:13">
      <c r="A35" s="5">
        <v>30</v>
      </c>
      <c r="B35" s="1" t="s">
        <v>384</v>
      </c>
      <c r="C35" s="5">
        <v>2013</v>
      </c>
      <c r="D35" s="1" t="s">
        <v>9</v>
      </c>
      <c r="E35" s="12"/>
      <c r="F35" s="18">
        <f t="shared" si="0"/>
        <v>0</v>
      </c>
      <c r="G35" s="10"/>
      <c r="H35" s="13"/>
      <c r="I35" s="15"/>
      <c r="J35" s="16">
        <v>70</v>
      </c>
      <c r="K35" s="5"/>
      <c r="L35" s="19">
        <f t="shared" si="1"/>
        <v>70</v>
      </c>
      <c r="M35" s="40">
        <v>70</v>
      </c>
    </row>
    <row r="36" spans="1:13">
      <c r="A36" s="5">
        <v>31</v>
      </c>
      <c r="B36" s="1" t="s">
        <v>367</v>
      </c>
      <c r="C36" s="5">
        <v>2014</v>
      </c>
      <c r="D36" s="1" t="s">
        <v>82</v>
      </c>
      <c r="E36" s="12"/>
      <c r="F36" s="18">
        <f t="shared" si="0"/>
        <v>0</v>
      </c>
      <c r="G36" s="10"/>
      <c r="H36" s="13"/>
      <c r="I36" s="15">
        <v>64</v>
      </c>
      <c r="J36" s="16"/>
      <c r="K36" s="5"/>
      <c r="L36" s="19">
        <f t="shared" si="1"/>
        <v>64</v>
      </c>
      <c r="M36" s="40">
        <v>64</v>
      </c>
    </row>
    <row r="37" spans="1:13">
      <c r="A37" s="5">
        <v>32</v>
      </c>
      <c r="B37" s="1" t="s">
        <v>92</v>
      </c>
      <c r="C37" s="5">
        <v>2014</v>
      </c>
      <c r="D37" s="1" t="s">
        <v>13</v>
      </c>
      <c r="E37" s="12">
        <v>174</v>
      </c>
      <c r="F37" s="18">
        <f t="shared" si="0"/>
        <v>58</v>
      </c>
      <c r="G37" s="10"/>
      <c r="H37" s="13"/>
      <c r="I37" s="15"/>
      <c r="J37" s="16"/>
      <c r="K37" s="5"/>
      <c r="L37" s="19">
        <f t="shared" si="1"/>
        <v>58</v>
      </c>
      <c r="M37" s="40">
        <v>58</v>
      </c>
    </row>
    <row r="38" spans="1:13">
      <c r="A38" s="5">
        <v>33</v>
      </c>
      <c r="B38" s="1" t="s">
        <v>295</v>
      </c>
      <c r="C38" s="5">
        <v>2013</v>
      </c>
      <c r="D38" s="8" t="s">
        <v>16</v>
      </c>
      <c r="E38" s="12"/>
      <c r="F38" s="18">
        <f t="shared" si="0"/>
        <v>0</v>
      </c>
      <c r="G38" s="10"/>
      <c r="H38" s="13">
        <v>40</v>
      </c>
      <c r="I38" s="15"/>
      <c r="J38" s="16"/>
      <c r="K38" s="5"/>
      <c r="L38" s="19">
        <f t="shared" si="1"/>
        <v>40</v>
      </c>
      <c r="M38" s="40">
        <v>40</v>
      </c>
    </row>
  </sheetData>
  <sortState ref="B6:M38">
    <sortCondition descending="1" ref="M6:M38"/>
  </sortState>
  <mergeCells count="8">
    <mergeCell ref="A1:L1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2010м</vt:lpstr>
      <vt:lpstr>2011м</vt:lpstr>
      <vt:lpstr>2012 и мл м</vt:lpstr>
      <vt:lpstr>2012д</vt:lpstr>
      <vt:lpstr>2013 и мл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2022-05-18T07:39:56Z</dcterms:modified>
</cp:coreProperties>
</file>